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<sst xmlns="http://schemas.openxmlformats.org/spreadsheetml/2006/main" count="117" uniqueCount="117">
  <si>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</si>
  <si>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</si>
  <si>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</si>
  <si>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</si>
  <si>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iluminação exterior;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iluminação exterior;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</si>
  <si>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</si>
  <si>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</si>
  <si>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</si>
  <si>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</si>
  <si>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</si>
  <si>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</si>
  <si>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</si>
  <si>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</si>
  <si>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</si>
  <si>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mt35cgm021abeal</t>
  </si>
  <si>
    <t xml:space="preserve">Ud</t>
  </si>
  <si>
    <t xml:space="preserve">Interruptor geral automático (IGA), de 4 módulos, tetrapolar (4P), com 6 kA de poder de corte, de 40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</si>
  <si>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</si>
  <si>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</si>
  <si>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</si>
  <si>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</si>
  <si>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</si>
  <si>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</si>
  <si>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</si>
  <si>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</si>
  <si>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</si>
  <si>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</si>
  <si>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</si>
  <si>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</si>
  <si>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</si>
  <si>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</si>
  <si>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</si>
  <si>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</si>
  <si>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</si>
  <si>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</si>
  <si>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mt35cgm021bbbal</t>
  </si>
  <si>
    <t xml:space="preserve">Ud</t>
  </si>
  <si>
    <t xml:space="preserve">Disjuntor magneto-térmico, de 2 módulos, bipolar (2P), com 6 kA de poder de corte, de 40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</si>
  <si>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</si>
  <si>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</si>
  <si>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</si>
  <si>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</si>
  <si>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</si>
  <si>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</si>
  <si>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</si>
  <si>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</si>
  <si>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</si>
  <si>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</si>
  <si>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</si>
  <si>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</si>
  <si>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</si>
  <si>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</si>
  <si>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</si>
  <si>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</si>
  <si>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</si>
  <si>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</si>
  <si>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</si>
  <si>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</si>
  <si>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</si>
  <si>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</si>
  <si>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</si>
  <si>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</si>
  <si>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mt35aia080ae</t>
  </si>
  <si>
    <t xml:space="preserve">m</t>
  </si>
  <si>
    <t xml:space="preserve">Tubo curvável, fornecido em rolo, de polietileno de parede dupla (lisa pelo interior e corrugada pelo exterior), de cor laranja, de 90 mm de diâmetro nominal, para canalização enterrada, resistência à compressão 250 N, com grau de protecção IP549 segundo NP EN 60529, com fio guia incorporado.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</si>
  <si>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</si>
  <si>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</si>
  <si>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</si>
  <si>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</si>
  <si>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</si>
  <si>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</si>
  <si>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</si>
  <si>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</si>
  <si>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</si>
  <si>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</si>
  <si>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</si>
  <si>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</si>
  <si>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mt35cep050b</t>
  </si>
  <si>
    <t xml:space="preserve">m</t>
  </si>
  <si>
    <t xml:space="preserve">Cabo unipolar XV, sendo a sua tensão nominal de 0,6/1 kV, reacção ao fogo classe Eca segundo NP EN 50575, com condutor multifilar de cobre classe 1 de 2,5 mm² de secção, com isolamento de polietileno reticulado e bainha exterior de PVC. Segundo IEC 60502-1.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</si>
  <si>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</si>
  <si>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</si>
  <si>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</si>
  <si>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</si>
  <si>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</si>
  <si>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</si>
  <si>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</si>
  <si>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</si>
  <si>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</si>
  <si>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</si>
  <si>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</si>
  <si>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</si>
  <si>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</si>
  <si>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</si>
  <si>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</si>
  <si>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</si>
  <si>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</si>
  <si>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</si>
  <si>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</si>
  <si>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</si>
  <si>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</si>
  <si>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</si>
  <si>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</si>
  <si>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</si>
  <si>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</si>
  <si>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</si>
  <si>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</si>
  <si>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</si>
  <si>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</si>
  <si>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</si>
  <si>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</si>
  <si>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</si>
  <si>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</si>
  <si>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</si>
  <si>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</si>
  <si>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215,97€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</si>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</sst>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91.05</v>
      </c>
      <c r="H10" s="17">
        <f ca="1">ROUND(INDIRECT(ADDRESS(ROW()+(0), COLUMN()+(-2), 1))*INDIRECT(ADDRESS(ROW()+(0), COLUMN()+(-1), 1)), 2)</f>
        <v>91.05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93.73</v>
      </c>
      <c r="H13" s="17">
        <f ca="1">ROUND(INDIRECT(ADDRESS(ROW()+(0), COLUMN()+(-2), 1))*INDIRECT(ADDRESS(ROW()+(0), COLUMN()+(-1), 1)), 2)</f>
        <v>93.73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3</v>
      </c>
      <c r="G14" s="17">
        <v>78.61</v>
      </c>
      <c r="H14" s="17">
        <f ca="1">ROUND(INDIRECT(ADDRESS(ROW()+(0), COLUMN()+(-2), 1))*INDIRECT(ADDRESS(ROW()+(0), COLUMN()+(-1), 1)), 2)</f>
        <v>235.83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9</v>
      </c>
      <c r="G15" s="17">
        <v>12.66</v>
      </c>
      <c r="H15" s="17">
        <f ca="1">ROUND(INDIRECT(ADDRESS(ROW()+(0), COLUMN()+(-2), 1))*INDIRECT(ADDRESS(ROW()+(0), COLUMN()+(-1), 1)), 2)</f>
        <v>113.94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42.07</v>
      </c>
      <c r="H17" s="17">
        <f ca="1">ROUND(INDIRECT(ADDRESS(ROW()+(0), COLUMN()+(-2), 1))*INDIRECT(ADDRESS(ROW()+(0), COLUMN()+(-1), 1)), 2)</f>
        <v>42.07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42.11</v>
      </c>
      <c r="H18" s="17">
        <f ca="1">ROUND(INDIRECT(ADDRESS(ROW()+(0), COLUMN()+(-2), 1))*INDIRECT(ADDRESS(ROW()+(0), COLUMN()+(-1), 1)), 2)</f>
        <v>42.11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</v>
      </c>
      <c r="G19" s="17">
        <v>16.01</v>
      </c>
      <c r="H19" s="17">
        <f ca="1">ROUND(INDIRECT(ADDRESS(ROW()+(0), COLUMN()+(-2), 1))*INDIRECT(ADDRESS(ROW()+(0), COLUMN()+(-1), 1)), 2)</f>
        <v>32.02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66.917</v>
      </c>
      <c r="G20" s="17">
        <v>1.78</v>
      </c>
      <c r="H20" s="17">
        <f ca="1">ROUND(INDIRECT(ADDRESS(ROW()+(0), COLUMN()+(-2), 1))*INDIRECT(ADDRESS(ROW()+(0), COLUMN()+(-1), 1)), 2)</f>
        <v>119.11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110.907</v>
      </c>
      <c r="G21" s="17">
        <v>2.18</v>
      </c>
      <c r="H21" s="17">
        <f ca="1">ROUND(INDIRECT(ADDRESS(ROW()+(0), COLUMN()+(-2), 1))*INDIRECT(ADDRESS(ROW()+(0), COLUMN()+(-1), 1)), 2)</f>
        <v>241.78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48.97</v>
      </c>
      <c r="G22" s="17">
        <v>2.63</v>
      </c>
      <c r="H22" s="17">
        <f ca="1">ROUND(INDIRECT(ADDRESS(ROW()+(0), COLUMN()+(-2), 1))*INDIRECT(ADDRESS(ROW()+(0), COLUMN()+(-1), 1)), 2)</f>
        <v>128.79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60.59</v>
      </c>
      <c r="G23" s="17">
        <v>3.62</v>
      </c>
      <c r="H23" s="17">
        <f ca="1">ROUND(INDIRECT(ADDRESS(ROW()+(0), COLUMN()+(-2), 1))*INDIRECT(ADDRESS(ROW()+(0), COLUMN()+(-1), 1)), 2)</f>
        <v>219.34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14.11</v>
      </c>
      <c r="G24" s="17">
        <v>0.48</v>
      </c>
      <c r="H24" s="17">
        <f ca="1">ROUND(INDIRECT(ADDRESS(ROW()+(0), COLUMN()+(-2), 1))*INDIRECT(ADDRESS(ROW()+(0), COLUMN()+(-1), 1)), 2)</f>
        <v>6.77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10</v>
      </c>
      <c r="G25" s="17">
        <v>1.8</v>
      </c>
      <c r="H25" s="17">
        <f ca="1">ROUND(INDIRECT(ADDRESS(ROW()+(0), COLUMN()+(-2), 1))*INDIRECT(ADDRESS(ROW()+(0), COLUMN()+(-1), 1)), 2)</f>
        <v>18</v>
      </c>
    </row>
    <row r="26" spans="1:8" ht="45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1.5</v>
      </c>
      <c r="G26" s="17">
        <v>4.3</v>
      </c>
      <c r="H26" s="17">
        <f ca="1">ROUND(INDIRECT(ADDRESS(ROW()+(0), COLUMN()+(-2), 1))*INDIRECT(ADDRESS(ROW()+(0), COLUMN()+(-1), 1)), 2)</f>
        <v>6.45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241.868</v>
      </c>
      <c r="G27" s="17">
        <v>0.08</v>
      </c>
      <c r="H27" s="17">
        <f ca="1">ROUND(INDIRECT(ADDRESS(ROW()+(0), COLUMN()+(-2), 1))*INDIRECT(ADDRESS(ROW()+(0), COLUMN()+(-1), 1)), 2)</f>
        <v>19.35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451.868</v>
      </c>
      <c r="G28" s="17">
        <v>0.12</v>
      </c>
      <c r="H28" s="17">
        <f ca="1">ROUND(INDIRECT(ADDRESS(ROW()+(0), COLUMN()+(-2), 1))*INDIRECT(ADDRESS(ROW()+(0), COLUMN()+(-1), 1)), 2)</f>
        <v>54.22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282.5</v>
      </c>
      <c r="G29" s="17">
        <v>0.62</v>
      </c>
      <c r="H29" s="17">
        <f ca="1">ROUND(INDIRECT(ADDRESS(ROW()+(0), COLUMN()+(-2), 1))*INDIRECT(ADDRESS(ROW()+(0), COLUMN()+(-1), 1)), 2)</f>
        <v>175.15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219</v>
      </c>
      <c r="G30" s="17">
        <v>0.9</v>
      </c>
      <c r="H30" s="17">
        <f ca="1">ROUND(INDIRECT(ADDRESS(ROW()+(0), COLUMN()+(-2), 1))*INDIRECT(ADDRESS(ROW()+(0), COLUMN()+(-1), 1)), 2)</f>
        <v>197.1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30</v>
      </c>
      <c r="G31" s="17">
        <v>0.33</v>
      </c>
      <c r="H31" s="17">
        <f ca="1">ROUND(INDIRECT(ADDRESS(ROW()+(0), COLUMN()+(-2), 1))*INDIRECT(ADDRESS(ROW()+(0), COLUMN()+(-1), 1)), 2)</f>
        <v>9.9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1.5</v>
      </c>
      <c r="G32" s="17">
        <v>2.35</v>
      </c>
      <c r="H32" s="17">
        <f ca="1">ROUND(INDIRECT(ADDRESS(ROW()+(0), COLUMN()+(-2), 1))*INDIRECT(ADDRESS(ROW()+(0), COLUMN()+(-1), 1)), 2)</f>
        <v>3.53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3</v>
      </c>
      <c r="G33" s="17">
        <v>3.61</v>
      </c>
      <c r="H33" s="17">
        <f ca="1">ROUND(INDIRECT(ADDRESS(ROW()+(0), COLUMN()+(-2), 1))*INDIRECT(ADDRESS(ROW()+(0), COLUMN()+(-1), 1)), 2)</f>
        <v>10.83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</v>
      </c>
      <c r="G34" s="17">
        <v>1.79</v>
      </c>
      <c r="H34" s="17">
        <f ca="1">ROUND(INDIRECT(ADDRESS(ROW()+(0), COLUMN()+(-2), 1))*INDIRECT(ADDRESS(ROW()+(0), COLUMN()+(-1), 1)), 2)</f>
        <v>1.79</v>
      </c>
    </row>
    <row r="35" spans="1:8" ht="34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10</v>
      </c>
      <c r="G35" s="17">
        <v>3.12</v>
      </c>
      <c r="H35" s="17">
        <f ca="1">ROUND(INDIRECT(ADDRESS(ROW()+(0), COLUMN()+(-2), 1))*INDIRECT(ADDRESS(ROW()+(0), COLUMN()+(-1), 1)), 2)</f>
        <v>31.2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25</v>
      </c>
      <c r="G36" s="17">
        <v>0.17</v>
      </c>
      <c r="H36" s="17">
        <f ca="1">ROUND(INDIRECT(ADDRESS(ROW()+(0), COLUMN()+(-2), 1))*INDIRECT(ADDRESS(ROW()+(0), COLUMN()+(-1), 1)), 2)</f>
        <v>4.25</v>
      </c>
    </row>
    <row r="37" spans="1:8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25</v>
      </c>
      <c r="G37" s="17">
        <v>7.58</v>
      </c>
      <c r="H37" s="17">
        <f ca="1">ROUND(INDIRECT(ADDRESS(ROW()+(0), COLUMN()+(-2), 1))*INDIRECT(ADDRESS(ROW()+(0), COLUMN()+(-1), 1)), 2)</f>
        <v>189.5</v>
      </c>
    </row>
    <row r="38" spans="1:8" ht="13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4</v>
      </c>
      <c r="G38" s="17">
        <v>13.77</v>
      </c>
      <c r="H38" s="17">
        <f ca="1">ROUND(INDIRECT(ADDRESS(ROW()+(0), COLUMN()+(-2), 1))*INDIRECT(ADDRESS(ROW()+(0), COLUMN()+(-1), 1)), 2)</f>
        <v>55.08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6</v>
      </c>
      <c r="G39" s="17">
        <v>9.68</v>
      </c>
      <c r="H39" s="17">
        <f ca="1">ROUND(INDIRECT(ADDRESS(ROW()+(0), COLUMN()+(-2), 1))*INDIRECT(ADDRESS(ROW()+(0), COLUMN()+(-1), 1)), 2)</f>
        <v>58.08</v>
      </c>
    </row>
    <row r="40" spans="1:8" ht="13.5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8</v>
      </c>
      <c r="G40" s="17">
        <v>1.48</v>
      </c>
      <c r="H40" s="17">
        <f ca="1">ROUND(INDIRECT(ADDRESS(ROW()+(0), COLUMN()+(-2), 1))*INDIRECT(ADDRESS(ROW()+(0), COLUMN()+(-1), 1)), 2)</f>
        <v>11.84</v>
      </c>
    </row>
    <row r="41" spans="1:8" ht="13.5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26.122</v>
      </c>
      <c r="G41" s="17">
        <v>23.31</v>
      </c>
      <c r="H41" s="17">
        <f ca="1">ROUND(INDIRECT(ADDRESS(ROW()+(0), COLUMN()+(-2), 1))*INDIRECT(ADDRESS(ROW()+(0), COLUMN()+(-1), 1)), 2)</f>
        <v>608.9</v>
      </c>
    </row>
    <row r="42" spans="1:8" ht="13.50" thickBot="1" customHeight="1">
      <c r="A42" s="14" t="s">
        <v>110</v>
      </c>
      <c r="B42" s="14"/>
      <c r="C42" s="14"/>
      <c r="D42" s="18" t="s">
        <v>111</v>
      </c>
      <c r="E42" s="19" t="s">
        <v>112</v>
      </c>
      <c r="F42" s="20">
        <v>24.862</v>
      </c>
      <c r="G42" s="21">
        <v>22.09</v>
      </c>
      <c r="H42" s="21">
        <f ca="1">ROUND(INDIRECT(ADDRESS(ROW()+(0), COLUMN()+(-2), 1))*INDIRECT(ADDRESS(ROW()+(0), COLUMN()+(-1), 1)), 2)</f>
        <v>549.2</v>
      </c>
    </row>
    <row r="43" spans="1:8" ht="13.50" thickBot="1" customHeight="1">
      <c r="A43" s="19"/>
      <c r="B43" s="19"/>
      <c r="C43" s="19"/>
      <c r="D43" s="22" t="s">
        <v>113</v>
      </c>
      <c r="E43" s="5" t="s">
        <v>114</v>
      </c>
      <c r="F43" s="23">
        <v>2</v>
      </c>
      <c r="G4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1))), 2)</f>
        <v>4234.65</v>
      </c>
      <c r="H43" s="24">
        <f ca="1">ROUND(INDIRECT(ADDRESS(ROW()+(0), COLUMN()+(-2), 1))*INDIRECT(ADDRESS(ROW()+(0), COLUMN()+(-1), 1))/100, 2)</f>
        <v>84.69</v>
      </c>
    </row>
    <row r="44" spans="1:8" ht="13.50" thickBot="1" customHeight="1">
      <c r="A44" s="25" t="s">
        <v>115</v>
      </c>
      <c r="B44" s="25"/>
      <c r="C44" s="25"/>
      <c r="D44" s="26"/>
      <c r="E44" s="26"/>
      <c r="F44" s="27"/>
      <c r="G44" s="25" t="s">
        <v>116</v>
      </c>
      <c r="H4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1))), 2)</f>
        <v>4319.34</v>
      </c>
    </row>
  </sheetData>
  <mergeCells count="4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E44"/>
  </mergeCells>
  <pageMargins left="0.147638" right="0.147638" top="0.206693" bottom="0.206693" header="0.0" footer="0.0"/>
  <pageSetup paperSize="9" orientation="portrait"/>
  <rowBreaks count="0" manualBreakCount="0">
    </rowBreaks>
</worksheet>
</file>