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<sst xmlns="http://schemas.openxmlformats.org/spreadsheetml/2006/main" count="93" uniqueCount="93">
  <si>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</si>
  <si>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</si>
  <si>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</si>
  <si>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</si>
  <si>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escritório de 100 m², composta de: quadro de entrada; circuitos interiores com cabos protegido por tubo rígido VD: 1 circuito para iluminação, 1 circuito para tomadas de corrente, 1 circuito para ar condicionado, 1 circuito para iluminação de segurança, 1 circuito para fecho automatizado, 1 circuito para sistema de detecção e alarme de incêndios;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</si>
  <si>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</si>
  <si>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</si>
  <si>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</si>
  <si>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</si>
  <si>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</si>
  <si>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</si>
  <si>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</si>
  <si>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</si>
  <si>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</si>
  <si>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</si>
  <si>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</si>
  <si>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</si>
  <si>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</si>
  <si>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</si>
  <si>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</si>
  <si>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</si>
  <si>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</si>
  <si>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</si>
  <si>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</si>
  <si>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</si>
  <si>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</si>
  <si>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</si>
  <si>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</si>
  <si>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</si>
  <si>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</si>
  <si>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</si>
  <si>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</si>
  <si>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</si>
  <si>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</si>
  <si>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</si>
  <si>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</si>
  <si>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</si>
  <si>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</si>
  <si>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</si>
  <si>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</si>
  <si>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</si>
  <si>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</si>
  <si>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</si>
  <si>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</si>
  <si>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</si>
  <si>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</si>
  <si>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</si>
  <si>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</si>
  <si>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</si>
  <si>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</si>
  <si>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</si>
  <si>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</si>
  <si>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</si>
  <si>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</si>
  <si>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</si>
  <si>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</si>
  <si>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</si>
  <si>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</si>
  <si>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</si>
  <si>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</si>
  <si>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</si>
  <si>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</si>
  <si>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</si>
  <si>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</si>
  <si>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</si>
  <si>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</si>
  <si>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</si>
  <si>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</si>
  <si>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mt33seg112a</t>
  </si>
  <si>
    <t xml:space="preserve">Ud</t>
  </si>
  <si>
    <t xml:space="preserve">Comutador duplo, gama básica, com tecla dupla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</si>
  <si>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</si>
  <si>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</si>
  <si>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</si>
  <si>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</si>
  <si>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</si>
  <si>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</si>
  <si>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</si>
  <si>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</si>
  <si>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</si>
  <si>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</si>
  <si>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</si>
  <si>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</si>
  <si>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</si>
  <si>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</si>
  <si>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</si>
  <si>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</si>
  <si>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</si>
  <si>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</si>
  <si>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</si>
  <si>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</si>
  <si>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66,03€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</si>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</sst>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93.73</v>
      </c>
      <c r="H12" s="17">
        <f ca="1">ROUND(INDIRECT(ADDRESS(ROW()+(0), COLUMN()+(-2), 1))*INDIRECT(ADDRESS(ROW()+(0), COLUMN()+(-1), 1)), 2)</f>
        <v>281.19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12.43</v>
      </c>
      <c r="H13" s="17">
        <f ca="1">ROUND(INDIRECT(ADDRESS(ROW()+(0), COLUMN()+(-2), 1))*INDIRECT(ADDRESS(ROW()+(0), COLUMN()+(-1), 1)), 2)</f>
        <v>37.29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14.08</v>
      </c>
      <c r="H15" s="17">
        <f ca="1">ROUND(INDIRECT(ADDRESS(ROW()+(0), COLUMN()+(-2), 1))*INDIRECT(ADDRESS(ROW()+(0), COLUMN()+(-1), 1)), 2)</f>
        <v>14.08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77.605</v>
      </c>
      <c r="G16" s="17">
        <v>0.31</v>
      </c>
      <c r="H16" s="17">
        <f ca="1">ROUND(INDIRECT(ADDRESS(ROW()+(0), COLUMN()+(-2), 1))*INDIRECT(ADDRESS(ROW()+(0), COLUMN()+(-1), 1)), 2)</f>
        <v>24.06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25.73</v>
      </c>
      <c r="G17" s="17">
        <v>0.74</v>
      </c>
      <c r="H17" s="17">
        <f ca="1">ROUND(INDIRECT(ADDRESS(ROW()+(0), COLUMN()+(-2), 1))*INDIRECT(ADDRESS(ROW()+(0), COLUMN()+(-1), 1)), 2)</f>
        <v>19.04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</v>
      </c>
      <c r="G18" s="17">
        <v>1.79</v>
      </c>
      <c r="H18" s="17">
        <f ca="1">ROUND(INDIRECT(ADDRESS(ROW()+(0), COLUMN()+(-2), 1))*INDIRECT(ADDRESS(ROW()+(0), COLUMN()+(-1), 1)), 2)</f>
        <v>5.37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2.29</v>
      </c>
      <c r="H19" s="17">
        <f ca="1">ROUND(INDIRECT(ADDRESS(ROW()+(0), COLUMN()+(-2), 1))*INDIRECT(ADDRESS(ROW()+(0), COLUMN()+(-1), 1)), 2)</f>
        <v>2.29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0.17</v>
      </c>
      <c r="H20" s="17">
        <f ca="1">ROUND(INDIRECT(ADDRESS(ROW()+(0), COLUMN()+(-2), 1))*INDIRECT(ADDRESS(ROW()+(0), COLUMN()+(-1), 1)), 2)</f>
        <v>1.7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0.21</v>
      </c>
      <c r="H21" s="17">
        <f ca="1">ROUND(INDIRECT(ADDRESS(ROW()+(0), COLUMN()+(-2), 1))*INDIRECT(ADDRESS(ROW()+(0), COLUMN()+(-1), 1)), 2)</f>
        <v>1.47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280.5</v>
      </c>
      <c r="G22" s="17">
        <v>0.12</v>
      </c>
      <c r="H22" s="17">
        <f ca="1">ROUND(INDIRECT(ADDRESS(ROW()+(0), COLUMN()+(-2), 1))*INDIRECT(ADDRESS(ROW()+(0), COLUMN()+(-1), 1)), 2)</f>
        <v>33.66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155</v>
      </c>
      <c r="G23" s="17">
        <v>0.9</v>
      </c>
      <c r="H23" s="17">
        <f ca="1">ROUND(INDIRECT(ADDRESS(ROW()+(0), COLUMN()+(-2), 1))*INDIRECT(ADDRESS(ROW()+(0), COLUMN()+(-1), 1)), 2)</f>
        <v>139.5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5.84</v>
      </c>
      <c r="H24" s="17">
        <f ca="1">ROUND(INDIRECT(ADDRESS(ROW()+(0), COLUMN()+(-2), 1))*INDIRECT(ADDRESS(ROW()+(0), COLUMN()+(-1), 1)), 2)</f>
        <v>17.52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8.98</v>
      </c>
      <c r="H25" s="17">
        <f ca="1">ROUND(INDIRECT(ADDRESS(ROW()+(0), COLUMN()+(-2), 1))*INDIRECT(ADDRESS(ROW()+(0), COLUMN()+(-1), 1)), 2)</f>
        <v>8.98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10.59</v>
      </c>
      <c r="H26" s="17">
        <f ca="1">ROUND(INDIRECT(ADDRESS(ROW()+(0), COLUMN()+(-2), 1))*INDIRECT(ADDRESS(ROW()+(0), COLUMN()+(-1), 1)), 2)</f>
        <v>31.77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6.22</v>
      </c>
      <c r="H27" s="17">
        <f ca="1">ROUND(INDIRECT(ADDRESS(ROW()+(0), COLUMN()+(-2), 1))*INDIRECT(ADDRESS(ROW()+(0), COLUMN()+(-1), 1)), 2)</f>
        <v>12.44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11.16</v>
      </c>
      <c r="H28" s="17">
        <f ca="1">ROUND(INDIRECT(ADDRESS(ROW()+(0), COLUMN()+(-2), 1))*INDIRECT(ADDRESS(ROW()+(0), COLUMN()+(-1), 1)), 2)</f>
        <v>11.16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6.58</v>
      </c>
      <c r="H29" s="17">
        <f ca="1">ROUND(INDIRECT(ADDRESS(ROW()+(0), COLUMN()+(-2), 1))*INDIRECT(ADDRESS(ROW()+(0), COLUMN()+(-1), 1)), 2)</f>
        <v>6.58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20.71</v>
      </c>
      <c r="H30" s="17">
        <f ca="1">ROUND(INDIRECT(ADDRESS(ROW()+(0), COLUMN()+(-2), 1))*INDIRECT(ADDRESS(ROW()+(0), COLUMN()+(-1), 1)), 2)</f>
        <v>20.71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</v>
      </c>
      <c r="G31" s="17">
        <v>6.22</v>
      </c>
      <c r="H31" s="17">
        <f ca="1">ROUND(INDIRECT(ADDRESS(ROW()+(0), COLUMN()+(-2), 1))*INDIRECT(ADDRESS(ROW()+(0), COLUMN()+(-1), 1)), 2)</f>
        <v>31.1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</v>
      </c>
      <c r="G32" s="17">
        <v>1.48</v>
      </c>
      <c r="H32" s="17">
        <f ca="1">ROUND(INDIRECT(ADDRESS(ROW()+(0), COLUMN()+(-2), 1))*INDIRECT(ADDRESS(ROW()+(0), COLUMN()+(-1), 1)), 2)</f>
        <v>4.44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9.196</v>
      </c>
      <c r="G33" s="17">
        <v>23.31</v>
      </c>
      <c r="H33" s="17">
        <f ca="1">ROUND(INDIRECT(ADDRESS(ROW()+(0), COLUMN()+(-2), 1))*INDIRECT(ADDRESS(ROW()+(0), COLUMN()+(-1), 1)), 2)</f>
        <v>214.36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8.576</v>
      </c>
      <c r="G34" s="21">
        <v>22.09</v>
      </c>
      <c r="H34" s="21">
        <f ca="1">ROUND(INDIRECT(ADDRESS(ROW()+(0), COLUMN()+(-2), 1))*INDIRECT(ADDRESS(ROW()+(0), COLUMN()+(-1), 1)), 2)</f>
        <v>189.44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1294.79</v>
      </c>
      <c r="H35" s="24">
        <f ca="1">ROUND(INDIRECT(ADDRESS(ROW()+(0), COLUMN()+(-2), 1))*INDIRECT(ADDRESS(ROW()+(0), COLUMN()+(-1), 1))/100, 2)</f>
        <v>25.9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1320.69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