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<sst xmlns="http://schemas.openxmlformats.org/spreadsheetml/2006/main" count="93" uniqueCount="93">
  <si>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</si>
  <si>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IEI040</t>
  </si>
  <si>
    <t xml:space="preserve">Ud</t>
  </si>
  <si>
    <t xml:space="preserve">Rede de distribuição interior para local comercial ou escritório.</t>
  </si>
  <si>
    <r>
      <rPr>
        <sz val="8.25"/>
        <color rgb="FF000000"/>
        <rFont val="Arial"/>
        <family val="2"/>
      </rPr>
      <t xml:space="preserve">Rede eléctrica de distribuição interior para local de 100 m², composta de: quadro de entrada; circuitos interiores com cabos protegido por tubo rígido VD: 1 circuito para iluminação, 1 circuito para tomadas de corrente, 1 circuito para aquecimento eléctrico, 1 circuito para ar condicionado, 1 circuito para iluminação de segurança, 1 circuito para fecho automatizado;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</si>
  <si>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</si>
  <si>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</si>
  <si>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</si>
  <si>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</si>
  <si>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</si>
  <si>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</si>
  <si>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</si>
  <si>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</si>
  <si>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</si>
  <si>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</si>
  <si>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</si>
  <si>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</si>
  <si>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</si>
  <si>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</si>
  <si>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</si>
  <si>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</si>
  <si>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</si>
  <si>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</si>
  <si>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</si>
  <si>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</si>
  <si>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</si>
  <si>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</si>
  <si>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</si>
  <si>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</si>
  <si>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</si>
  <si>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</si>
  <si>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</si>
  <si>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</si>
  <si>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</si>
  <si>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</si>
  <si>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</si>
  <si>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</si>
  <si>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</si>
  <si>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</si>
  <si>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</si>
  <si>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</si>
  <si>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</si>
  <si>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</si>
  <si>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</si>
  <si>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</si>
  <si>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</si>
  <si>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</si>
  <si>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</si>
  <si>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</si>
  <si>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</si>
  <si>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</si>
  <si>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</si>
  <si>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</si>
  <si>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</si>
  <si>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</si>
  <si>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</si>
  <si>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</si>
  <si>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</si>
  <si>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</si>
  <si>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</si>
  <si>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</si>
  <si>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</si>
  <si>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</si>
  <si>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</si>
  <si>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</si>
  <si>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</si>
  <si>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</si>
  <si>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</si>
  <si>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mt33seg112a</t>
  </si>
  <si>
    <t xml:space="preserve">Ud</t>
  </si>
  <si>
    <t xml:space="preserve">Comutador duplo, gama básica, com tecla dupla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</si>
  <si>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</si>
  <si>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</si>
  <si>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</si>
  <si>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</si>
  <si>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</si>
  <si>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</si>
  <si>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</si>
  <si>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</si>
  <si>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</si>
  <si>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</si>
  <si>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</si>
  <si>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</si>
  <si>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</si>
  <si>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</si>
  <si>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</si>
  <si>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</si>
  <si>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</si>
  <si>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</si>
  <si>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</si>
  <si>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</si>
  <si>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78,37€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</si>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</sst>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93.73</v>
      </c>
      <c r="H12" s="17">
        <f ca="1">ROUND(INDIRECT(ADDRESS(ROW()+(0), COLUMN()+(-2), 1))*INDIRECT(ADDRESS(ROW()+(0), COLUMN()+(-1), 1)), 2)</f>
        <v>281.19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12.43</v>
      </c>
      <c r="H13" s="17">
        <f ca="1">ROUND(INDIRECT(ADDRESS(ROW()+(0), COLUMN()+(-2), 1))*INDIRECT(ADDRESS(ROW()+(0), COLUMN()+(-1), 1)), 2)</f>
        <v>24.86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12.66</v>
      </c>
      <c r="H14" s="17">
        <f ca="1">ROUND(INDIRECT(ADDRESS(ROW()+(0), COLUMN()+(-2), 1))*INDIRECT(ADDRESS(ROW()+(0), COLUMN()+(-1), 1)), 2)</f>
        <v>25.32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76.36</v>
      </c>
      <c r="G16" s="17">
        <v>0.31</v>
      </c>
      <c r="H16" s="17">
        <f ca="1">ROUND(INDIRECT(ADDRESS(ROW()+(0), COLUMN()+(-2), 1))*INDIRECT(ADDRESS(ROW()+(0), COLUMN()+(-1), 1)), 2)</f>
        <v>23.67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51.46</v>
      </c>
      <c r="G17" s="17">
        <v>0.74</v>
      </c>
      <c r="H17" s="17">
        <f ca="1">ROUND(INDIRECT(ADDRESS(ROW()+(0), COLUMN()+(-2), 1))*INDIRECT(ADDRESS(ROW()+(0), COLUMN()+(-1), 1)), 2)</f>
        <v>38.08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4</v>
      </c>
      <c r="G18" s="17">
        <v>1.79</v>
      </c>
      <c r="H18" s="17">
        <f ca="1">ROUND(INDIRECT(ADDRESS(ROW()+(0), COLUMN()+(-2), 1))*INDIRECT(ADDRESS(ROW()+(0), COLUMN()+(-1), 1)), 2)</f>
        <v>7.16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2.29</v>
      </c>
      <c r="H19" s="17">
        <f ca="1">ROUND(INDIRECT(ADDRESS(ROW()+(0), COLUMN()+(-2), 1))*INDIRECT(ADDRESS(ROW()+(0), COLUMN()+(-1), 1)), 2)</f>
        <v>2.29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10</v>
      </c>
      <c r="G20" s="17">
        <v>0.17</v>
      </c>
      <c r="H20" s="17">
        <f ca="1">ROUND(INDIRECT(ADDRESS(ROW()+(0), COLUMN()+(-2), 1))*INDIRECT(ADDRESS(ROW()+(0), COLUMN()+(-1), 1)), 2)</f>
        <v>1.7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7</v>
      </c>
      <c r="G21" s="17">
        <v>0.21</v>
      </c>
      <c r="H21" s="17">
        <f ca="1">ROUND(INDIRECT(ADDRESS(ROW()+(0), COLUMN()+(-2), 1))*INDIRECT(ADDRESS(ROW()+(0), COLUMN()+(-1), 1)), 2)</f>
        <v>1.47</v>
      </c>
    </row>
    <row r="22" spans="1:8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276</v>
      </c>
      <c r="G22" s="17">
        <v>0.12</v>
      </c>
      <c r="H22" s="17">
        <f ca="1">ROUND(INDIRECT(ADDRESS(ROW()+(0), COLUMN()+(-2), 1))*INDIRECT(ADDRESS(ROW()+(0), COLUMN()+(-1), 1)), 2)</f>
        <v>33.12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310</v>
      </c>
      <c r="G23" s="17">
        <v>0.9</v>
      </c>
      <c r="H23" s="17">
        <f ca="1">ROUND(INDIRECT(ADDRESS(ROW()+(0), COLUMN()+(-2), 1))*INDIRECT(ADDRESS(ROW()+(0), COLUMN()+(-1), 1)), 2)</f>
        <v>279</v>
      </c>
    </row>
    <row r="24" spans="1:8" ht="24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3</v>
      </c>
      <c r="G24" s="17">
        <v>5.84</v>
      </c>
      <c r="H24" s="17">
        <f ca="1">ROUND(INDIRECT(ADDRESS(ROW()+(0), COLUMN()+(-2), 1))*INDIRECT(ADDRESS(ROW()+(0), COLUMN()+(-1), 1)), 2)</f>
        <v>17.52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8.98</v>
      </c>
      <c r="H25" s="17">
        <f ca="1">ROUND(INDIRECT(ADDRESS(ROW()+(0), COLUMN()+(-2), 1))*INDIRECT(ADDRESS(ROW()+(0), COLUMN()+(-1), 1)), 2)</f>
        <v>8.98</v>
      </c>
    </row>
    <row r="26" spans="1:8" ht="24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3</v>
      </c>
      <c r="G26" s="17">
        <v>10.59</v>
      </c>
      <c r="H26" s="17">
        <f ca="1">ROUND(INDIRECT(ADDRESS(ROW()+(0), COLUMN()+(-2), 1))*INDIRECT(ADDRESS(ROW()+(0), COLUMN()+(-1), 1)), 2)</f>
        <v>31.77</v>
      </c>
    </row>
    <row r="27" spans="1:8" ht="24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</v>
      </c>
      <c r="G27" s="17">
        <v>6.22</v>
      </c>
      <c r="H27" s="17">
        <f ca="1">ROUND(INDIRECT(ADDRESS(ROW()+(0), COLUMN()+(-2), 1))*INDIRECT(ADDRESS(ROW()+(0), COLUMN()+(-1), 1)), 2)</f>
        <v>12.44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</v>
      </c>
      <c r="G28" s="17">
        <v>11.16</v>
      </c>
      <c r="H28" s="17">
        <f ca="1">ROUND(INDIRECT(ADDRESS(ROW()+(0), COLUMN()+(-2), 1))*INDIRECT(ADDRESS(ROW()+(0), COLUMN()+(-1), 1)), 2)</f>
        <v>11.16</v>
      </c>
    </row>
    <row r="29" spans="1:8" ht="24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</v>
      </c>
      <c r="G29" s="17">
        <v>6.58</v>
      </c>
      <c r="H29" s="17">
        <f ca="1">ROUND(INDIRECT(ADDRESS(ROW()+(0), COLUMN()+(-2), 1))*INDIRECT(ADDRESS(ROW()+(0), COLUMN()+(-1), 1)), 2)</f>
        <v>6.58</v>
      </c>
    </row>
    <row r="30" spans="1:8" ht="24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</v>
      </c>
      <c r="G30" s="17">
        <v>20.71</v>
      </c>
      <c r="H30" s="17">
        <f ca="1">ROUND(INDIRECT(ADDRESS(ROW()+(0), COLUMN()+(-2), 1))*INDIRECT(ADDRESS(ROW()+(0), COLUMN()+(-1), 1)), 2)</f>
        <v>20.71</v>
      </c>
    </row>
    <row r="31" spans="1:8" ht="24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5</v>
      </c>
      <c r="G31" s="17">
        <v>6.22</v>
      </c>
      <c r="H31" s="17">
        <f ca="1">ROUND(INDIRECT(ADDRESS(ROW()+(0), COLUMN()+(-2), 1))*INDIRECT(ADDRESS(ROW()+(0), COLUMN()+(-1), 1)), 2)</f>
        <v>31.1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3</v>
      </c>
      <c r="G32" s="17">
        <v>1.48</v>
      </c>
      <c r="H32" s="17">
        <f ca="1">ROUND(INDIRECT(ADDRESS(ROW()+(0), COLUMN()+(-2), 1))*INDIRECT(ADDRESS(ROW()+(0), COLUMN()+(-1), 1)), 2)</f>
        <v>4.44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10.976</v>
      </c>
      <c r="G33" s="17">
        <v>23.31</v>
      </c>
      <c r="H33" s="17">
        <f ca="1">ROUND(INDIRECT(ADDRESS(ROW()+(0), COLUMN()+(-2), 1))*INDIRECT(ADDRESS(ROW()+(0), COLUMN()+(-1), 1)), 2)</f>
        <v>255.85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20">
        <v>10.356</v>
      </c>
      <c r="G34" s="21">
        <v>22.09</v>
      </c>
      <c r="H34" s="21">
        <f ca="1">ROUND(INDIRECT(ADDRESS(ROW()+(0), COLUMN()+(-2), 1))*INDIRECT(ADDRESS(ROW()+(0), COLUMN()+(-1), 1)), 2)</f>
        <v>228.76</v>
      </c>
    </row>
    <row r="35" spans="1:8" ht="13.50" thickBot="1" customHeight="1">
      <c r="A35" s="19"/>
      <c r="B35" s="19"/>
      <c r="C35" s="19"/>
      <c r="D35" s="22" t="s">
        <v>89</v>
      </c>
      <c r="E35" s="5" t="s">
        <v>90</v>
      </c>
      <c r="F35" s="23">
        <v>2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1536.65</v>
      </c>
      <c r="H35" s="24">
        <f ca="1">ROUND(INDIRECT(ADDRESS(ROW()+(0), COLUMN()+(-2), 1))*INDIRECT(ADDRESS(ROW()+(0), COLUMN()+(-1), 1))/100, 2)</f>
        <v>30.73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1567.38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