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<sst xmlns="http://schemas.openxmlformats.org/spreadsheetml/2006/main" count="93" uniqueCount="93">
  <si>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</si>
  <si>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IEI040</t>
  </si>
  <si>
    <t xml:space="preserve">Ud</t>
  </si>
  <si>
    <t xml:space="preserve">Rede de distribuição interior para local comercial ou escritório.</t>
  </si>
  <si>
    <r>
      <rPr>
        <sz val="8.25"/>
        <color rgb="FF000000"/>
        <rFont val="Arial"/>
        <family val="2"/>
      </rPr>
      <t xml:space="preserve">Rede eléctrica de distribuição interior para local de 100 m², composta de: quadro de entrada; circuitos interiores com cabos protegido por tubo rígido VD: 1 circuito para iluminação, 1 circuito para tomadas de corrente, 1 circuito para ar condicionado, 1 circuito para iluminação de segurança, 1 circuito para fecho automatizado; mecanismos gama média (tecla ou tampa: branco;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</si>
  <si>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</si>
  <si>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</si>
  <si>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</si>
  <si>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</si>
  <si>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</si>
  <si>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</si>
  <si>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mt35cgm040h</t>
  </si>
  <si>
    <t xml:space="preserve">Ud</t>
  </si>
  <si>
    <t xml:space="preserve">Caixa encastrável com porta transparente, para alojamento do aparelho de corte de entrada (ACE) do tipo disjuntor diferencial limitador em compartimento independente e precintável e dos interruptores de protecção da instalação, 1 fila de 4 módulos (ACE) + 1 fila de 18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</si>
  <si>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</si>
  <si>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</si>
  <si>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</si>
  <si>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</si>
  <si>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</si>
  <si>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</si>
  <si>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</si>
  <si>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</si>
  <si>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</si>
  <si>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</si>
  <si>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</si>
  <si>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</si>
  <si>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</si>
  <si>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</si>
  <si>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</si>
  <si>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</si>
  <si>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</si>
  <si>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</si>
  <si>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</si>
  <si>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</si>
  <si>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</si>
  <si>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</si>
  <si>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</si>
  <si>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</si>
  <si>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</si>
  <si>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</si>
  <si>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</si>
  <si>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</si>
  <si>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</si>
  <si>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</si>
  <si>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</si>
  <si>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</si>
  <si>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</si>
  <si>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</si>
  <si>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</si>
  <si>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</si>
  <si>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</si>
  <si>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</si>
  <si>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</si>
  <si>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</si>
  <si>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</si>
  <si>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</si>
  <si>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mt33seg200a</t>
  </si>
  <si>
    <t xml:space="preserve">Ud</t>
  </si>
  <si>
    <t xml:space="preserve">Interruptor unipolar, gama média, com tecla de cor branca, aro de 1 elemento de cor branca e embelezador de cor branca.</t>
  </si>
  <si>
    <t xml:space="preserve">mt33seg211a</t>
  </si>
  <si>
    <t xml:space="preserve">Ud</t>
  </si>
  <si>
    <t xml:space="preserve">Interruptor duplo, gama média, com tecla de cor branca, aro de 1 elemento de cor branca e embelezador de cor branca.</t>
  </si>
  <si>
    <t xml:space="preserve">mt33seg201a</t>
  </si>
  <si>
    <t xml:space="preserve">Ud</t>
  </si>
  <si>
    <t xml:space="preserve">Interruptor bipolar, gama média, com tecla de cor branca, aro de 1 elemento de cor branca e embelezador de cor branca.</t>
  </si>
  <si>
    <t xml:space="preserve">mt33seg202a</t>
  </si>
  <si>
    <t xml:space="preserve">Ud</t>
  </si>
  <si>
    <t xml:space="preserve">Comutador, gama média, com tecla de cor branca, aro de 1 elemento de cor branca e embelezador de cor branca.</t>
  </si>
  <si>
    <t xml:space="preserve">mt33seg212a</t>
  </si>
  <si>
    <t xml:space="preserve">Ud</t>
  </si>
  <si>
    <t xml:space="preserve">Comutador duplo, gama média, com tecla de cor branca, aro de 1 elemento de cor branca e embelezador de cor branca.</t>
  </si>
  <si>
    <t xml:space="preserve">mt33seg204a</t>
  </si>
  <si>
    <t xml:space="preserve">Ud</t>
  </si>
  <si>
    <t xml:space="preserve">Botão de pressão, gama média, com tecla com símbolo de campainha de cor branca, aro de 1 elemento de cor branca e embelezador de cor branca.</t>
  </si>
  <si>
    <t xml:space="preserve">mt33seg205a</t>
  </si>
  <si>
    <t xml:space="preserve">Ud</t>
  </si>
  <si>
    <t xml:space="preserve">Campainha 230 V, gama média, com tecla de cor branca, aro de 1 elemento de cor branca e embelezador de cor branca.</t>
  </si>
  <si>
    <t xml:space="preserve">mt33seg207a</t>
  </si>
  <si>
    <t xml:space="preserve">Ud</t>
  </si>
  <si>
    <t xml:space="preserve">Base de tomada de 16 A 2P+T, gama média, com tecla de cor branca, aro de 1 elemento de cor branca e embelezador de cor branca.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</si>
  <si>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</si>
  <si>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</si>
  <si>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</si>
  <si>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</si>
  <si>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</si>
  <si>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</si>
  <si>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</si>
  <si>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</si>
  <si>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</si>
  <si>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</si>
  <si>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</si>
  <si>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62,01€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</si>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</sst>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26.02</v>
      </c>
      <c r="H9" s="13">
        <f ca="1">ROUND(INDIRECT(ADDRESS(ROW()+(0), COLUMN()+(-2), 1))*INDIRECT(ADDRESS(ROW()+(0), COLUMN()+(-1), 1)), 2)</f>
        <v>26.02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12.43</v>
      </c>
      <c r="H13" s="17">
        <f ca="1">ROUND(INDIRECT(ADDRESS(ROW()+(0), COLUMN()+(-2), 1))*INDIRECT(ADDRESS(ROW()+(0), COLUMN()+(-1), 1)), 2)</f>
        <v>24.86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12.66</v>
      </c>
      <c r="H14" s="17">
        <f ca="1">ROUND(INDIRECT(ADDRESS(ROW()+(0), COLUMN()+(-2), 1))*INDIRECT(ADDRESS(ROW()+(0), COLUMN()+(-1), 1)), 2)</f>
        <v>25.32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14.08</v>
      </c>
      <c r="H15" s="17">
        <f ca="1">ROUND(INDIRECT(ADDRESS(ROW()+(0), COLUMN()+(-2), 1))*INDIRECT(ADDRESS(ROW()+(0), COLUMN()+(-1), 1)), 2)</f>
        <v>14.08</v>
      </c>
    </row>
    <row r="16" spans="1:8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76.36</v>
      </c>
      <c r="G16" s="17">
        <v>0.31</v>
      </c>
      <c r="H16" s="17">
        <f ca="1">ROUND(INDIRECT(ADDRESS(ROW()+(0), COLUMN()+(-2), 1))*INDIRECT(ADDRESS(ROW()+(0), COLUMN()+(-1), 1)), 2)</f>
        <v>23.67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25.73</v>
      </c>
      <c r="G17" s="17">
        <v>0.74</v>
      </c>
      <c r="H17" s="17">
        <f ca="1">ROUND(INDIRECT(ADDRESS(ROW()+(0), COLUMN()+(-2), 1))*INDIRECT(ADDRESS(ROW()+(0), COLUMN()+(-1), 1)), 2)</f>
        <v>19.04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3</v>
      </c>
      <c r="G18" s="17">
        <v>1.79</v>
      </c>
      <c r="H18" s="17">
        <f ca="1">ROUND(INDIRECT(ADDRESS(ROW()+(0), COLUMN()+(-2), 1))*INDIRECT(ADDRESS(ROW()+(0), COLUMN()+(-1), 1)), 2)</f>
        <v>5.37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2.29</v>
      </c>
      <c r="H19" s="17">
        <f ca="1">ROUND(INDIRECT(ADDRESS(ROW()+(0), COLUMN()+(-2), 1))*INDIRECT(ADDRESS(ROW()+(0), COLUMN()+(-1), 1)), 2)</f>
        <v>2.29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10</v>
      </c>
      <c r="G20" s="17">
        <v>0.17</v>
      </c>
      <c r="H20" s="17">
        <f ca="1">ROUND(INDIRECT(ADDRESS(ROW()+(0), COLUMN()+(-2), 1))*INDIRECT(ADDRESS(ROW()+(0), COLUMN()+(-1), 1)), 2)</f>
        <v>1.7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7</v>
      </c>
      <c r="G21" s="17">
        <v>0.21</v>
      </c>
      <c r="H21" s="17">
        <f ca="1">ROUND(INDIRECT(ADDRESS(ROW()+(0), COLUMN()+(-2), 1))*INDIRECT(ADDRESS(ROW()+(0), COLUMN()+(-1), 1)), 2)</f>
        <v>1.47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276</v>
      </c>
      <c r="G22" s="17">
        <v>0.12</v>
      </c>
      <c r="H22" s="17">
        <f ca="1">ROUND(INDIRECT(ADDRESS(ROW()+(0), COLUMN()+(-2), 1))*INDIRECT(ADDRESS(ROW()+(0), COLUMN()+(-1), 1)), 2)</f>
        <v>33.12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155</v>
      </c>
      <c r="G23" s="17">
        <v>0.9</v>
      </c>
      <c r="H23" s="17">
        <f ca="1">ROUND(INDIRECT(ADDRESS(ROW()+(0), COLUMN()+(-2), 1))*INDIRECT(ADDRESS(ROW()+(0), COLUMN()+(-1), 1)), 2)</f>
        <v>139.5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3</v>
      </c>
      <c r="G24" s="17">
        <v>8.89</v>
      </c>
      <c r="H24" s="17">
        <f ca="1">ROUND(INDIRECT(ADDRESS(ROW()+(0), COLUMN()+(-2), 1))*INDIRECT(ADDRESS(ROW()+(0), COLUMN()+(-1), 1)), 2)</f>
        <v>26.67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13.28</v>
      </c>
      <c r="H25" s="17">
        <f ca="1">ROUND(INDIRECT(ADDRESS(ROW()+(0), COLUMN()+(-2), 1))*INDIRECT(ADDRESS(ROW()+(0), COLUMN()+(-1), 1)), 2)</f>
        <v>13.28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</v>
      </c>
      <c r="G26" s="17">
        <v>13.83</v>
      </c>
      <c r="H26" s="17">
        <f ca="1">ROUND(INDIRECT(ADDRESS(ROW()+(0), COLUMN()+(-2), 1))*INDIRECT(ADDRESS(ROW()+(0), COLUMN()+(-1), 1)), 2)</f>
        <v>41.49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</v>
      </c>
      <c r="G27" s="17">
        <v>9.27</v>
      </c>
      <c r="H27" s="17">
        <f ca="1">ROUND(INDIRECT(ADDRESS(ROW()+(0), COLUMN()+(-2), 1))*INDIRECT(ADDRESS(ROW()+(0), COLUMN()+(-1), 1)), 2)</f>
        <v>18.54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15.46</v>
      </c>
      <c r="H28" s="17">
        <f ca="1">ROUND(INDIRECT(ADDRESS(ROW()+(0), COLUMN()+(-2), 1))*INDIRECT(ADDRESS(ROW()+(0), COLUMN()+(-1), 1)), 2)</f>
        <v>15.46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</v>
      </c>
      <c r="G29" s="17">
        <v>9.73</v>
      </c>
      <c r="H29" s="17">
        <f ca="1">ROUND(INDIRECT(ADDRESS(ROW()+(0), COLUMN()+(-2), 1))*INDIRECT(ADDRESS(ROW()+(0), COLUMN()+(-1), 1)), 2)</f>
        <v>9.73</v>
      </c>
    </row>
    <row r="30" spans="1:8" ht="24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</v>
      </c>
      <c r="G30" s="17">
        <v>23.54</v>
      </c>
      <c r="H30" s="17">
        <f ca="1">ROUND(INDIRECT(ADDRESS(ROW()+(0), COLUMN()+(-2), 1))*INDIRECT(ADDRESS(ROW()+(0), COLUMN()+(-1), 1)), 2)</f>
        <v>23.54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5</v>
      </c>
      <c r="G31" s="17">
        <v>9.17</v>
      </c>
      <c r="H31" s="17">
        <f ca="1">ROUND(INDIRECT(ADDRESS(ROW()+(0), COLUMN()+(-2), 1))*INDIRECT(ADDRESS(ROW()+(0), COLUMN()+(-1), 1)), 2)</f>
        <v>45.85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</v>
      </c>
      <c r="G32" s="17">
        <v>1.48</v>
      </c>
      <c r="H32" s="17">
        <f ca="1">ROUND(INDIRECT(ADDRESS(ROW()+(0), COLUMN()+(-2), 1))*INDIRECT(ADDRESS(ROW()+(0), COLUMN()+(-1), 1)), 2)</f>
        <v>4.44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8.589</v>
      </c>
      <c r="G33" s="17">
        <v>23.31</v>
      </c>
      <c r="H33" s="17">
        <f ca="1">ROUND(INDIRECT(ADDRESS(ROW()+(0), COLUMN()+(-2), 1))*INDIRECT(ADDRESS(ROW()+(0), COLUMN()+(-1), 1)), 2)</f>
        <v>200.21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8.119</v>
      </c>
      <c r="G34" s="21">
        <v>22.09</v>
      </c>
      <c r="H34" s="21">
        <f ca="1">ROUND(INDIRECT(ADDRESS(ROW()+(0), COLUMN()+(-2), 1))*INDIRECT(ADDRESS(ROW()+(0), COLUMN()+(-1), 1)), 2)</f>
        <v>179.35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1215.8</v>
      </c>
      <c r="H35" s="24">
        <f ca="1">ROUND(INDIRECT(ADDRESS(ROW()+(0), COLUMN()+(-2), 1))*INDIRECT(ADDRESS(ROW()+(0), COLUMN()+(-1), 1))/100, 2)</f>
        <v>24.32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1240.12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