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<sst xmlns="http://schemas.openxmlformats.org/spreadsheetml/2006/main" count="84" uniqueCount="84">
  <si>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</si>
  <si>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</si>
  <si>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</si>
  <si>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</si>
  <si>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em caminhos de cabos perfurados de PVC rígido: 1 circuito para iluminação, 1 circuito para tomadas de corrente, 1 circuito para ar condicionado, 1 circuito para iluminação de segurança, 1 circuito para fecho automatizado, 1 circuito para bomba de esvaziamento;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</si>
  <si>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</si>
  <si>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</si>
  <si>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</si>
  <si>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</si>
  <si>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</si>
  <si>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</si>
  <si>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</si>
  <si>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</si>
  <si>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</si>
  <si>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</si>
  <si>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</si>
  <si>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</si>
  <si>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</si>
  <si>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</si>
  <si>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</si>
  <si>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</si>
  <si>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</si>
  <si>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</si>
  <si>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</si>
  <si>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</si>
  <si>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</si>
  <si>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</si>
  <si>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</si>
  <si>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</si>
  <si>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</si>
  <si>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</si>
  <si>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</si>
  <si>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mt35ait030ba</t>
  </si>
  <si>
    <t xml:space="preserve">m</t>
  </si>
  <si>
    <t xml:space="preserve">Caminho de cabos perfurado de PVC rígido, de 50x75 mm, para suporte e condução de cabos eléctricos, inclusive acessórios. Segundo NP EN 61537.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</si>
  <si>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</si>
  <si>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</si>
  <si>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</si>
  <si>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</si>
  <si>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</si>
  <si>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</si>
  <si>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</si>
  <si>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</si>
  <si>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</si>
  <si>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mt35cep050d</t>
  </si>
  <si>
    <t xml:space="preserve">m</t>
  </si>
  <si>
    <t xml:space="preserve">Cabo unipolar XV, sendo a sua tensão nominal de 0,6/1 kV, reacção ao fogo classe Eca segundo NP EN 50575, com condutor multifilar de cobre classe 2 de 6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</si>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</sst>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</v>
      </c>
      <c r="G14" s="17">
        <v>12.66</v>
      </c>
      <c r="H14" s="17">
        <f ca="1">ROUND(INDIRECT(ADDRESS(ROW()+(0), COLUMN()+(-2), 1))*INDIRECT(ADDRESS(ROW()+(0), COLUMN()+(-1), 1)), 2)</f>
        <v>37.98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114.54</v>
      </c>
      <c r="G16" s="17">
        <v>16.65</v>
      </c>
      <c r="H16" s="17">
        <f ca="1">ROUND(INDIRECT(ADDRESS(ROW()+(0), COLUMN()+(-2), 1))*INDIRECT(ADDRESS(ROW()+(0), COLUMN()+(-1), 1)), 2)</f>
        <v>1907.09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0.17</v>
      </c>
      <c r="H17" s="17">
        <f ca="1">ROUND(INDIRECT(ADDRESS(ROW()+(0), COLUMN()+(-2), 1))*INDIRECT(ADDRESS(ROW()+(0), COLUMN()+(-1), 1)), 2)</f>
        <v>1.7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7</v>
      </c>
      <c r="G18" s="17">
        <v>0.21</v>
      </c>
      <c r="H18" s="17">
        <f ca="1">ROUND(INDIRECT(ADDRESS(ROW()+(0), COLUMN()+(-2), 1))*INDIRECT(ADDRESS(ROW()+(0), COLUMN()+(-1), 1)), 2)</f>
        <v>1.47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321</v>
      </c>
      <c r="G19" s="17">
        <v>0.33</v>
      </c>
      <c r="H19" s="17">
        <f ca="1">ROUND(INDIRECT(ADDRESS(ROW()+(0), COLUMN()+(-2), 1))*INDIRECT(ADDRESS(ROW()+(0), COLUMN()+(-1), 1)), 2)</f>
        <v>105.93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155</v>
      </c>
      <c r="G20" s="17">
        <v>0.8</v>
      </c>
      <c r="H20" s="17">
        <f ca="1">ROUND(INDIRECT(ADDRESS(ROW()+(0), COLUMN()+(-2), 1))*INDIRECT(ADDRESS(ROW()+(0), COLUMN()+(-1), 1)), 2)</f>
        <v>124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</v>
      </c>
      <c r="G21" s="17">
        <v>5.84</v>
      </c>
      <c r="H21" s="17">
        <f ca="1">ROUND(INDIRECT(ADDRESS(ROW()+(0), COLUMN()+(-2), 1))*INDIRECT(ADDRESS(ROW()+(0), COLUMN()+(-1), 1)), 2)</f>
        <v>17.52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</v>
      </c>
      <c r="G22" s="17">
        <v>8.98</v>
      </c>
      <c r="H22" s="17">
        <f ca="1">ROUND(INDIRECT(ADDRESS(ROW()+(0), COLUMN()+(-2), 1))*INDIRECT(ADDRESS(ROW()+(0), COLUMN()+(-1), 1)), 2)</f>
        <v>8.98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</v>
      </c>
      <c r="G23" s="17">
        <v>10.59</v>
      </c>
      <c r="H23" s="17">
        <f ca="1">ROUND(INDIRECT(ADDRESS(ROW()+(0), COLUMN()+(-2), 1))*INDIRECT(ADDRESS(ROW()+(0), COLUMN()+(-1), 1)), 2)</f>
        <v>31.77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6.22</v>
      </c>
      <c r="H24" s="17">
        <f ca="1">ROUND(INDIRECT(ADDRESS(ROW()+(0), COLUMN()+(-2), 1))*INDIRECT(ADDRESS(ROW()+(0), COLUMN()+(-1), 1)), 2)</f>
        <v>12.44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11.16</v>
      </c>
      <c r="H25" s="17">
        <f ca="1">ROUND(INDIRECT(ADDRESS(ROW()+(0), COLUMN()+(-2), 1))*INDIRECT(ADDRESS(ROW()+(0), COLUMN()+(-1), 1)), 2)</f>
        <v>11.16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6.58</v>
      </c>
      <c r="H26" s="17">
        <f ca="1">ROUND(INDIRECT(ADDRESS(ROW()+(0), COLUMN()+(-2), 1))*INDIRECT(ADDRESS(ROW()+(0), COLUMN()+(-1), 1)), 2)</f>
        <v>6.58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20.71</v>
      </c>
      <c r="H27" s="17">
        <f ca="1">ROUND(INDIRECT(ADDRESS(ROW()+(0), COLUMN()+(-2), 1))*INDIRECT(ADDRESS(ROW()+(0), COLUMN()+(-1), 1)), 2)</f>
        <v>20.71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6.22</v>
      </c>
      <c r="H28" s="17">
        <f ca="1">ROUND(INDIRECT(ADDRESS(ROW()+(0), COLUMN()+(-2), 1))*INDIRECT(ADDRESS(ROW()+(0), COLUMN()+(-1), 1)), 2)</f>
        <v>31.1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3</v>
      </c>
      <c r="G29" s="17">
        <v>1.48</v>
      </c>
      <c r="H29" s="17">
        <f ca="1">ROUND(INDIRECT(ADDRESS(ROW()+(0), COLUMN()+(-2), 1))*INDIRECT(ADDRESS(ROW()+(0), COLUMN()+(-1), 1)), 2)</f>
        <v>4.44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34.038</v>
      </c>
      <c r="G30" s="17">
        <v>23.31</v>
      </c>
      <c r="H30" s="17">
        <f ca="1">ROUND(INDIRECT(ADDRESS(ROW()+(0), COLUMN()+(-2), 1))*INDIRECT(ADDRESS(ROW()+(0), COLUMN()+(-1), 1)), 2)</f>
        <v>793.43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33.418</v>
      </c>
      <c r="G31" s="21">
        <v>22.09</v>
      </c>
      <c r="H31" s="21">
        <f ca="1">ROUND(INDIRECT(ADDRESS(ROW()+(0), COLUMN()+(-2), 1))*INDIRECT(ADDRESS(ROW()+(0), COLUMN()+(-1), 1)), 2)</f>
        <v>738.2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4339.31</v>
      </c>
      <c r="H32" s="24">
        <f ca="1">ROUND(INDIRECT(ADDRESS(ROW()+(0), COLUMN()+(-2), 1))*INDIRECT(ADDRESS(ROW()+(0), COLUMN()+(-1), 1))/100, 2)</f>
        <v>86.79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4426.1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