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<sst xmlns="http://schemas.openxmlformats.org/spreadsheetml/2006/main" count="93" uniqueCount="93">
  <si>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</si>
  <si>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</si>
  <si>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</si>
  <si>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</si>
  <si>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protegido por tubo rígido VD: 1 circuito para iluminação, 1 circuito para tomadas de corrente, 1 circuito para ar condicionado, 1 circuito para iluminação de segurança; mecanismos gama alta (tecla ou tampa: branco; aro: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</si>
  <si>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</si>
  <si>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</si>
  <si>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</si>
  <si>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</si>
  <si>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</si>
  <si>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</si>
  <si>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mt35cgm040a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</si>
  <si>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</si>
  <si>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+ 1 fila de 14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</si>
  <si>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</si>
  <si>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</si>
  <si>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</si>
  <si>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</si>
  <si>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</si>
  <si>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</si>
  <si>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</si>
  <si>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</si>
  <si>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</si>
  <si>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</si>
  <si>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</si>
  <si>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</si>
  <si>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</si>
  <si>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</si>
  <si>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</si>
  <si>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</si>
  <si>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</si>
  <si>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</si>
  <si>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</si>
  <si>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</si>
  <si>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</si>
  <si>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</si>
  <si>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</si>
  <si>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</si>
  <si>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</si>
  <si>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</si>
  <si>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</si>
  <si>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</si>
  <si>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</si>
  <si>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</si>
  <si>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</si>
  <si>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</si>
  <si>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</si>
  <si>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</si>
  <si>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</si>
  <si>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</si>
  <si>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</si>
  <si>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</si>
  <si>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</si>
  <si>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</si>
  <si>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</si>
  <si>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</si>
  <si>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mt33seg300a</t>
  </si>
  <si>
    <t xml:space="preserve">Ud</t>
  </si>
  <si>
    <t xml:space="preserve">Interruptor unipolar, gama alta, com tecla simples de cor branca e aro de 1 elemento de cor branca.</t>
  </si>
  <si>
    <t xml:space="preserve">mt33seg311a</t>
  </si>
  <si>
    <t xml:space="preserve">Ud</t>
  </si>
  <si>
    <t xml:space="preserve">Interruptor duplo, gama alta, com tecla dupla de cor branca e aro de 1 elemento de cor branca.</t>
  </si>
  <si>
    <t xml:space="preserve">mt33seg301a</t>
  </si>
  <si>
    <t xml:space="preserve">Ud</t>
  </si>
  <si>
    <t xml:space="preserve">Interruptor bipolar, gama alta, com tecla bipolar de cor branca e aro de 1 elemento de cor branca.</t>
  </si>
  <si>
    <t xml:space="preserve">mt33seg302a</t>
  </si>
  <si>
    <t xml:space="preserve">Ud</t>
  </si>
  <si>
    <t xml:space="preserve">Comutador, gama alta, com tecla simples de cor branca e aro de 1 elemento de cor branca.</t>
  </si>
  <si>
    <t xml:space="preserve">mt33seg312a</t>
  </si>
  <si>
    <t xml:space="preserve">Ud</t>
  </si>
  <si>
    <t xml:space="preserve">Comutador duplo, gama alta, com tecla dupla de cor branca e aro de 1 elemento de cor branca.</t>
  </si>
  <si>
    <t xml:space="preserve">mt33seg304a</t>
  </si>
  <si>
    <t xml:space="preserve">Ud</t>
  </si>
  <si>
    <t xml:space="preserve">Botão de pressão, gama alta, com tecla com símbolo de campainha de cor branca e aro de 1 elemento de cor branca.</t>
  </si>
  <si>
    <t xml:space="preserve">mt33seg305a</t>
  </si>
  <si>
    <t xml:space="preserve">Ud</t>
  </si>
  <si>
    <t xml:space="preserve">Campainha 230 V, gama alta, com tampa de cor branca e aro de 1 elemento de cor branca.</t>
  </si>
  <si>
    <t xml:space="preserve">mt33seg307a</t>
  </si>
  <si>
    <t xml:space="preserve">Ud</t>
  </si>
  <si>
    <t xml:space="preserve">Base de tomada de 16 A 2P+T, gama alta, com tampa de cor branca e aro de 1 elemento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</si>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</sst>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21.71</v>
      </c>
      <c r="H9" s="13">
        <f ca="1">ROUND(INDIRECT(ADDRESS(ROW()+(0), COLUMN()+(-2), 1))*INDIRECT(ADDRESS(ROW()+(0), COLUMN()+(-1), 1)), 2)</f>
        <v>21.71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93.73</v>
      </c>
      <c r="H12" s="17">
        <f ca="1">ROUND(INDIRECT(ADDRESS(ROW()+(0), COLUMN()+(-2), 1))*INDIRECT(ADDRESS(ROW()+(0), COLUMN()+(-1), 1)), 2)</f>
        <v>93.73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12.66</v>
      </c>
      <c r="H14" s="17">
        <f ca="1">ROUND(INDIRECT(ADDRESS(ROW()+(0), COLUMN()+(-2), 1))*INDIRECT(ADDRESS(ROW()+(0), COLUMN()+(-1), 1)), 2)</f>
        <v>12.66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59.76</v>
      </c>
      <c r="G16" s="17">
        <v>0.31</v>
      </c>
      <c r="H16" s="17">
        <f ca="1">ROUND(INDIRECT(ADDRESS(ROW()+(0), COLUMN()+(-2), 1))*INDIRECT(ADDRESS(ROW()+(0), COLUMN()+(-1), 1)), 2)</f>
        <v>18.53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25.73</v>
      </c>
      <c r="G17" s="17">
        <v>0.74</v>
      </c>
      <c r="H17" s="17">
        <f ca="1">ROUND(INDIRECT(ADDRESS(ROW()+(0), COLUMN()+(-2), 1))*INDIRECT(ADDRESS(ROW()+(0), COLUMN()+(-1), 1)), 2)</f>
        <v>19.04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</v>
      </c>
      <c r="G18" s="17">
        <v>1.79</v>
      </c>
      <c r="H18" s="17">
        <f ca="1">ROUND(INDIRECT(ADDRESS(ROW()+(0), COLUMN()+(-2), 1))*INDIRECT(ADDRESS(ROW()+(0), COLUMN()+(-1), 1)), 2)</f>
        <v>3.58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2.29</v>
      </c>
      <c r="H19" s="17">
        <f ca="1">ROUND(INDIRECT(ADDRESS(ROW()+(0), COLUMN()+(-2), 1))*INDIRECT(ADDRESS(ROW()+(0), COLUMN()+(-1), 1)), 2)</f>
        <v>2.29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0.17</v>
      </c>
      <c r="H20" s="17">
        <f ca="1">ROUND(INDIRECT(ADDRESS(ROW()+(0), COLUMN()+(-2), 1))*INDIRECT(ADDRESS(ROW()+(0), COLUMN()+(-1), 1)), 2)</f>
        <v>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0.21</v>
      </c>
      <c r="H21" s="17">
        <f ca="1">ROUND(INDIRECT(ADDRESS(ROW()+(0), COLUMN()+(-2), 1))*INDIRECT(ADDRESS(ROW()+(0), COLUMN()+(-1), 1)), 2)</f>
        <v>1.47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216</v>
      </c>
      <c r="G22" s="17">
        <v>0.12</v>
      </c>
      <c r="H22" s="17">
        <f ca="1">ROUND(INDIRECT(ADDRESS(ROW()+(0), COLUMN()+(-2), 1))*INDIRECT(ADDRESS(ROW()+(0), COLUMN()+(-1), 1)), 2)</f>
        <v>25.92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155</v>
      </c>
      <c r="G23" s="17">
        <v>0.9</v>
      </c>
      <c r="H23" s="17">
        <f ca="1">ROUND(INDIRECT(ADDRESS(ROW()+(0), COLUMN()+(-2), 1))*INDIRECT(ADDRESS(ROW()+(0), COLUMN()+(-1), 1)), 2)</f>
        <v>139.5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12.59</v>
      </c>
      <c r="H24" s="17">
        <f ca="1">ROUND(INDIRECT(ADDRESS(ROW()+(0), COLUMN()+(-2), 1))*INDIRECT(ADDRESS(ROW()+(0), COLUMN()+(-1), 1)), 2)</f>
        <v>37.77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18.02</v>
      </c>
      <c r="H25" s="17">
        <f ca="1">ROUND(INDIRECT(ADDRESS(ROW()+(0), COLUMN()+(-2), 1))*INDIRECT(ADDRESS(ROW()+(0), COLUMN()+(-1), 1)), 2)</f>
        <v>18.02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18.43</v>
      </c>
      <c r="H26" s="17">
        <f ca="1">ROUND(INDIRECT(ADDRESS(ROW()+(0), COLUMN()+(-2), 1))*INDIRECT(ADDRESS(ROW()+(0), COLUMN()+(-1), 1)), 2)</f>
        <v>55.29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12.97</v>
      </c>
      <c r="H27" s="17">
        <f ca="1">ROUND(INDIRECT(ADDRESS(ROW()+(0), COLUMN()+(-2), 1))*INDIRECT(ADDRESS(ROW()+(0), COLUMN()+(-1), 1)), 2)</f>
        <v>25.94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20.2</v>
      </c>
      <c r="H28" s="17">
        <f ca="1">ROUND(INDIRECT(ADDRESS(ROW()+(0), COLUMN()+(-2), 1))*INDIRECT(ADDRESS(ROW()+(0), COLUMN()+(-1), 1)), 2)</f>
        <v>20.2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13.54</v>
      </c>
      <c r="H29" s="17">
        <f ca="1">ROUND(INDIRECT(ADDRESS(ROW()+(0), COLUMN()+(-2), 1))*INDIRECT(ADDRESS(ROW()+(0), COLUMN()+(-1), 1)), 2)</f>
        <v>13.54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28.33</v>
      </c>
      <c r="H30" s="17">
        <f ca="1">ROUND(INDIRECT(ADDRESS(ROW()+(0), COLUMN()+(-2), 1))*INDIRECT(ADDRESS(ROW()+(0), COLUMN()+(-1), 1)), 2)</f>
        <v>28.33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13.45</v>
      </c>
      <c r="H31" s="17">
        <f ca="1">ROUND(INDIRECT(ADDRESS(ROW()+(0), COLUMN()+(-2), 1))*INDIRECT(ADDRESS(ROW()+(0), COLUMN()+(-1), 1)), 2)</f>
        <v>67.25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</v>
      </c>
      <c r="G32" s="17">
        <v>1.48</v>
      </c>
      <c r="H32" s="17">
        <f ca="1">ROUND(INDIRECT(ADDRESS(ROW()+(0), COLUMN()+(-2), 1))*INDIRECT(ADDRESS(ROW()+(0), COLUMN()+(-1), 1)), 2)</f>
        <v>2.96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7.278</v>
      </c>
      <c r="G33" s="17">
        <v>23.31</v>
      </c>
      <c r="H33" s="17">
        <f ca="1">ROUND(INDIRECT(ADDRESS(ROW()+(0), COLUMN()+(-2), 1))*INDIRECT(ADDRESS(ROW()+(0), COLUMN()+(-1), 1)), 2)</f>
        <v>169.65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6.958</v>
      </c>
      <c r="G34" s="21">
        <v>22.09</v>
      </c>
      <c r="H34" s="21">
        <f ca="1">ROUND(INDIRECT(ADDRESS(ROW()+(0), COLUMN()+(-2), 1))*INDIRECT(ADDRESS(ROW()+(0), COLUMN()+(-1), 1)), 2)</f>
        <v>153.7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1105.06</v>
      </c>
      <c r="H35" s="24">
        <f ca="1">ROUND(INDIRECT(ADDRESS(ROW()+(0), COLUMN()+(-2), 1))*INDIRECT(ADDRESS(ROW()+(0), COLUMN()+(-1), 1))/100, 2)</f>
        <v>22.1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1127.16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