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<sst xmlns="http://schemas.openxmlformats.org/spreadsheetml/2006/main" count="75" uniqueCount="75">
  <si>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</si>
  <si>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IEI050</t>
  </si>
  <si>
    <t xml:space="preserve">Ud</t>
  </si>
  <si>
    <t xml:space="preserve">Rede de distribuição interior em locais de utilização comum.</t>
  </si>
  <si>
    <r>
      <rPr>
        <sz val="8.25"/>
        <color rgb="FF000000"/>
        <rFont val="Arial"/>
        <family val="2"/>
      </rPr>
      <t xml:space="preserve">Rede eléctrica de distribuição interior em local de utilização comum para condóminos de 40 m² de superfície construída, com circuitos interiores com cabos protegidos por tubo protector rígido VD e mecanismos gama média (tecla ou tampa: branco;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</si>
  <si>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</si>
  <si>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</si>
  <si>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</si>
  <si>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</si>
  <si>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</si>
  <si>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</si>
  <si>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</si>
  <si>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</si>
  <si>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</si>
  <si>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</si>
  <si>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</si>
  <si>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</si>
  <si>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</si>
  <si>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</si>
  <si>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</si>
  <si>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</si>
  <si>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</si>
  <si>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</si>
  <si>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</si>
  <si>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</si>
  <si>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</si>
  <si>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</si>
  <si>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</si>
  <si>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</si>
  <si>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</si>
  <si>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</si>
  <si>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</si>
  <si>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</si>
  <si>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</si>
  <si>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</si>
  <si>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</si>
  <si>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</si>
  <si>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</si>
  <si>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mt33seg200a</t>
  </si>
  <si>
    <t xml:space="preserve">Ud</t>
  </si>
  <si>
    <t xml:space="preserve">Interruptor unipolar, gama média, com tecla de cor branca, aro de 1 elemento de cor branca e embelezador de cor branca.</t>
  </si>
  <si>
    <t xml:space="preserve">mt33seg211a</t>
  </si>
  <si>
    <t xml:space="preserve">Ud</t>
  </si>
  <si>
    <t xml:space="preserve">Interruptor duplo, gama média, com tecla de cor branca, aro de 1 elemento de cor branca e embelezador de cor branca.</t>
  </si>
  <si>
    <t xml:space="preserve">mt33seg201a</t>
  </si>
  <si>
    <t xml:space="preserve">Ud</t>
  </si>
  <si>
    <t xml:space="preserve">Interruptor bipolar, gama média, com tecla de cor branca, aro de 1 elemento de cor branca e embelezador de cor branca.</t>
  </si>
  <si>
    <t xml:space="preserve">mt33seg202a</t>
  </si>
  <si>
    <t xml:space="preserve">Ud</t>
  </si>
  <si>
    <t xml:space="preserve">Comutador, gama média, com tecla de cor branca, aro de 1 elemento de cor branca e embelezador de cor branca.</t>
  </si>
  <si>
    <t xml:space="preserve">mt33seg212a</t>
  </si>
  <si>
    <t xml:space="preserve">Ud</t>
  </si>
  <si>
    <t xml:space="preserve">Comutador duplo, gama média, com tecla de cor branca, aro de 1 elemento de cor branca e embelezador de cor branca.</t>
  </si>
  <si>
    <t xml:space="preserve">mt33seg204a</t>
  </si>
  <si>
    <t xml:space="preserve">Ud</t>
  </si>
  <si>
    <t xml:space="preserve">Botão de pressão, gama média, com tecla com símbolo de campainha de cor branca, aro de 1 elemento de cor branca e embelezador de cor branca.</t>
  </si>
  <si>
    <t xml:space="preserve">mt33seg205a</t>
  </si>
  <si>
    <t xml:space="preserve">Ud</t>
  </si>
  <si>
    <t xml:space="preserve">Campainha 230 V, gama média, com tecla de cor branca, aro de 1 elemento de cor branca e embelezador de cor branca.</t>
  </si>
  <si>
    <t xml:space="preserve">mt33seg207a</t>
  </si>
  <si>
    <t xml:space="preserve">Ud</t>
  </si>
  <si>
    <t xml:space="preserve">Base de tomada de 16 A 2P+T, gama média, com tecla de cor branca,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</si>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</sst>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0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58.1</v>
      </c>
      <c r="G9" s="13">
        <v>0.31</v>
      </c>
      <c r="H9" s="13">
        <f ca="1">ROUND(INDIRECT(ADDRESS(ROW()+(0), COLUMN()+(-2), 1))*INDIRECT(ADDRESS(ROW()+(0), COLUMN()+(-1), 1)), 2)</f>
        <v>18.01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41.5</v>
      </c>
      <c r="G10" s="17">
        <v>0.48</v>
      </c>
      <c r="H10" s="17">
        <f ca="1">ROUND(INDIRECT(ADDRESS(ROW()+(0), COLUMN()+(-2), 1))*INDIRECT(ADDRESS(ROW()+(0), COLUMN()+(-1), 1)), 2)</f>
        <v>19.92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1.79</v>
      </c>
      <c r="H11" s="17">
        <f ca="1">ROUND(INDIRECT(ADDRESS(ROW()+(0), COLUMN()+(-2), 1))*INDIRECT(ADDRESS(ROW()+(0), COLUMN()+(-1), 1)), 2)</f>
        <v>5.37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2.29</v>
      </c>
      <c r="H12" s="17">
        <f ca="1">ROUND(INDIRECT(ADDRESS(ROW()+(0), COLUMN()+(-2), 1))*INDIRECT(ADDRESS(ROW()+(0), COLUMN()+(-1), 1)), 2)</f>
        <v>2.29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</v>
      </c>
      <c r="G13" s="17">
        <v>0.17</v>
      </c>
      <c r="H13" s="17">
        <f ca="1">ROUND(INDIRECT(ADDRESS(ROW()+(0), COLUMN()+(-2),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0.21</v>
      </c>
      <c r="H14" s="17">
        <f ca="1">ROUND(INDIRECT(ADDRESS(ROW()+(0), COLUMN()+(-2), 1))*INDIRECT(ADDRESS(ROW()+(0), COLUMN()+(-1), 1)), 2)</f>
        <v>1.05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210</v>
      </c>
      <c r="G15" s="17">
        <v>0.08</v>
      </c>
      <c r="H15" s="17">
        <f ca="1">ROUND(INDIRECT(ADDRESS(ROW()+(0), COLUMN()+(-2), 1))*INDIRECT(ADDRESS(ROW()+(0), COLUMN()+(-1), 1)), 2)</f>
        <v>16.8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120</v>
      </c>
      <c r="G16" s="17">
        <v>0.12</v>
      </c>
      <c r="H16" s="17">
        <f ca="1">ROUND(INDIRECT(ADDRESS(ROW()+(0), COLUMN()+(-2), 1))*INDIRECT(ADDRESS(ROW()+(0), COLUMN()+(-1), 1)), 2)</f>
        <v>14.4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30</v>
      </c>
      <c r="G17" s="17">
        <v>0.62</v>
      </c>
      <c r="H17" s="17">
        <f ca="1">ROUND(INDIRECT(ADDRESS(ROW()+(0), COLUMN()+(-2), 1))*INDIRECT(ADDRESS(ROW()+(0), COLUMN()+(-1), 1)), 2)</f>
        <v>18.6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</v>
      </c>
      <c r="G18" s="17">
        <v>8.89</v>
      </c>
      <c r="H18" s="17">
        <f ca="1">ROUND(INDIRECT(ADDRESS(ROW()+(0), COLUMN()+(-2), 1))*INDIRECT(ADDRESS(ROW()+(0), COLUMN()+(-1), 1)), 2)</f>
        <v>17.78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13.28</v>
      </c>
      <c r="H19" s="17">
        <f ca="1">ROUND(INDIRECT(ADDRESS(ROW()+(0), COLUMN()+(-2), 1))*INDIRECT(ADDRESS(ROW()+(0), COLUMN()+(-1), 1)), 2)</f>
        <v>13.28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</v>
      </c>
      <c r="G20" s="17">
        <v>13.83</v>
      </c>
      <c r="H20" s="17">
        <f ca="1">ROUND(INDIRECT(ADDRESS(ROW()+(0), COLUMN()+(-2), 1))*INDIRECT(ADDRESS(ROW()+(0), COLUMN()+(-1), 1)), 2)</f>
        <v>27.66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</v>
      </c>
      <c r="G21" s="17">
        <v>9.27</v>
      </c>
      <c r="H21" s="17">
        <f ca="1">ROUND(INDIRECT(ADDRESS(ROW()+(0), COLUMN()+(-2), 1))*INDIRECT(ADDRESS(ROW()+(0), COLUMN()+(-1), 1)), 2)</f>
        <v>9.27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</v>
      </c>
      <c r="G22" s="17">
        <v>15.46</v>
      </c>
      <c r="H22" s="17">
        <f ca="1">ROUND(INDIRECT(ADDRESS(ROW()+(0), COLUMN()+(-2), 1))*INDIRECT(ADDRESS(ROW()+(0), COLUMN()+(-1), 1)), 2)</f>
        <v>15.46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</v>
      </c>
      <c r="G23" s="17">
        <v>9.73</v>
      </c>
      <c r="H23" s="17">
        <f ca="1">ROUND(INDIRECT(ADDRESS(ROW()+(0), COLUMN()+(-2), 1))*INDIRECT(ADDRESS(ROW()+(0), COLUMN()+(-1), 1)), 2)</f>
        <v>9.73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</v>
      </c>
      <c r="G24" s="17">
        <v>23.54</v>
      </c>
      <c r="H24" s="17">
        <f ca="1">ROUND(INDIRECT(ADDRESS(ROW()+(0), COLUMN()+(-2), 1))*INDIRECT(ADDRESS(ROW()+(0), COLUMN()+(-1), 1)), 2)</f>
        <v>23.54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</v>
      </c>
      <c r="G25" s="17">
        <v>9.17</v>
      </c>
      <c r="H25" s="17">
        <f ca="1">ROUND(INDIRECT(ADDRESS(ROW()+(0), COLUMN()+(-2), 1))*INDIRECT(ADDRESS(ROW()+(0), COLUMN()+(-1), 1)), 2)</f>
        <v>27.51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</v>
      </c>
      <c r="G26" s="17">
        <v>1.48</v>
      </c>
      <c r="H26" s="17">
        <f ca="1">ROUND(INDIRECT(ADDRESS(ROW()+(0), COLUMN()+(-2), 1))*INDIRECT(ADDRESS(ROW()+(0), COLUMN()+(-1), 1)), 2)</f>
        <v>1.48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5.198</v>
      </c>
      <c r="G27" s="17">
        <v>23.31</v>
      </c>
      <c r="H27" s="17">
        <f ca="1">ROUND(INDIRECT(ADDRESS(ROW()+(0), COLUMN()+(-2), 1))*INDIRECT(ADDRESS(ROW()+(0), COLUMN()+(-1), 1)), 2)</f>
        <v>121.17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5.198</v>
      </c>
      <c r="G28" s="21">
        <v>22.09</v>
      </c>
      <c r="H28" s="21">
        <f ca="1">ROUND(INDIRECT(ADDRESS(ROW()+(0), COLUMN()+(-2), 1))*INDIRECT(ADDRESS(ROW()+(0), COLUMN()+(-1), 1)), 2)</f>
        <v>114.82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479.33</v>
      </c>
      <c r="H29" s="24">
        <f ca="1">ROUND(INDIRECT(ADDRESS(ROW()+(0), COLUMN()+(-2), 1))*INDIRECT(ADDRESS(ROW()+(0), COLUMN()+(-1), 1))/100, 2)</f>
        <v>9.59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488.92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