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<sst xmlns="http://schemas.openxmlformats.org/spreadsheetml/2006/main" count="42" uniqueCount="42">
  <si>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</si>
  <si>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IEP010</t>
  </si>
  <si>
    <t xml:space="preserve">Ud</t>
  </si>
  <si>
    <t xml:space="preserve">Rede de terra para estrutura.</t>
  </si>
  <si>
    <r>
      <rPr>
        <sz val="8.25"/>
        <color rgb="FF000000"/>
        <rFont val="Arial"/>
        <family val="2"/>
      </rPr>
      <t xml:space="preserve">Rede de terra para estrutura metálica do edifício com 90 m de condutor de cobre nu de 25 mm², e 2 varetas.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</si>
  <si>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</si>
  <si>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</si>
  <si>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</si>
  <si>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</si>
  <si>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</si>
  <si>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</si>
  <si>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mt35ttc010a</t>
  </si>
  <si>
    <t xml:space="preserve">m</t>
  </si>
  <si>
    <t xml:space="preserve">Condutor de cobre nu, de 25 mm².</t>
  </si>
  <si>
    <t xml:space="preserve">mt35tte010b</t>
  </si>
  <si>
    <t xml:space="preserve">Ud</t>
  </si>
  <si>
    <t xml:space="preserve">Eléctrodo para rede de terra cobreado com 300 µm, fabricado em aço, de 15 mm de diâmetro e 2 m de comprimento.</t>
  </si>
  <si>
    <t xml:space="preserve">mt35tta040</t>
  </si>
  <si>
    <t xml:space="preserve">Ud</t>
  </si>
  <si>
    <t xml:space="preserve">Conector tipo grampo para ligação de vareta.</t>
  </si>
  <si>
    <t xml:space="preserve">mt35tts010d</t>
  </si>
  <si>
    <t xml:space="preserve">Ud</t>
  </si>
  <si>
    <t xml:space="preserve">Soldadura aluminotérmica do cabo condutor a face do pilar metálico, com duplo cordão de soldadura de 50 mm de comprimento realizado com eléctrodo de 2,5 mm de diâmetro.</t>
  </si>
  <si>
    <t xml:space="preserve">mt35tta010</t>
  </si>
  <si>
    <t xml:space="preserve">Ud</t>
  </si>
  <si>
    <t xml:space="preserve">Caixa de polipropileno para tomada de terra, de 300x300 mm, com tampa amovível.</t>
  </si>
  <si>
    <t xml:space="preserve">mt35tta030</t>
  </si>
  <si>
    <t xml:space="preserve">Ud</t>
  </si>
  <si>
    <t xml:space="preserve">Ponte para comprovação de ligação à terra de la instalação eléctrica.</t>
  </si>
  <si>
    <t xml:space="preserve">mt35www020</t>
  </si>
  <si>
    <t xml:space="preserve">Ud</t>
  </si>
  <si>
    <t xml:space="preserve">Material auxiliar para instalações de tomada de terra.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</si>
  <si>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</si>
  <si>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</si>
  <si>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</si>
  <si>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</si>
  <si>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</si>
  <si>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</si>
  <si>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</si>
  <si>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</si>
  <si>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9,39€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</si>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</sst>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1.26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90</v>
      </c>
      <c r="F9" s="13">
        <v>1.3</v>
      </c>
      <c r="G9" s="13">
        <f ca="1">ROUND(INDIRECT(ADDRESS(ROW()+(0), COLUMN()+(-2), 1))*INDIRECT(ADDRESS(ROW()+(0), COLUMN()+(-1), 1)), 2)</f>
        <v>117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18</v>
      </c>
      <c r="G10" s="17">
        <f ca="1">ROUND(INDIRECT(ADDRESS(ROW()+(0), COLUMN()+(-2), 1))*INDIRECT(ADDRESS(ROW()+(0), COLUMN()+(-1), 1)), 2)</f>
        <v>36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4</v>
      </c>
      <c r="F11" s="17">
        <v>1</v>
      </c>
      <c r="G11" s="17">
        <f ca="1">ROUND(INDIRECT(ADDRESS(ROW()+(0), COLUMN()+(-2), 1))*INDIRECT(ADDRESS(ROW()+(0), COLUMN()+(-1), 1)), 2)</f>
        <v>4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4</v>
      </c>
      <c r="F12" s="17">
        <v>7</v>
      </c>
      <c r="G12" s="17">
        <f ca="1">ROUND(INDIRECT(ADDRESS(ROW()+(0), COLUMN()+(-2), 1))*INDIRECT(ADDRESS(ROW()+(0), COLUMN()+(-1), 1)), 2)</f>
        <v>28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74</v>
      </c>
      <c r="G13" s="17">
        <f ca="1">ROUND(INDIRECT(ADDRESS(ROW()+(0), COLUMN()+(-2), 1))*INDIRECT(ADDRESS(ROW()+(0), COLUMN()+(-1), 1)), 2)</f>
        <v>74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46</v>
      </c>
      <c r="G14" s="17">
        <f ca="1">ROUND(INDIRECT(ADDRESS(ROW()+(0), COLUMN()+(-2), 1))*INDIRECT(ADDRESS(ROW()+(0), COLUMN()+(-1), 1)), 2)</f>
        <v>46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1.15</v>
      </c>
      <c r="G15" s="17">
        <f ca="1">ROUND(INDIRECT(ADDRESS(ROW()+(0), COLUMN()+(-2), 1))*INDIRECT(ADDRESS(ROW()+(0), COLUMN()+(-1), 1)), 2)</f>
        <v>1.15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3.4</v>
      </c>
      <c r="F16" s="17">
        <v>23.31</v>
      </c>
      <c r="G16" s="17">
        <f ca="1">ROUND(INDIRECT(ADDRESS(ROW()+(0), COLUMN()+(-2), 1))*INDIRECT(ADDRESS(ROW()+(0), COLUMN()+(-1), 1)), 2)</f>
        <v>79.25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3.4</v>
      </c>
      <c r="F17" s="21">
        <v>22.09</v>
      </c>
      <c r="G17" s="21">
        <f ca="1">ROUND(INDIRECT(ADDRESS(ROW()+(0), COLUMN()+(-2), 1))*INDIRECT(ADDRESS(ROW()+(0), COLUMN()+(-1), 1)), 2)</f>
        <v>75.11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460.51</v>
      </c>
      <c r="G18" s="24">
        <f ca="1">ROUND(INDIRECT(ADDRESS(ROW()+(0), COLUMN()+(-2), 1))*INDIRECT(ADDRESS(ROW()+(0), COLUMN()+(-1), 1))/100, 2)</f>
        <v>9.21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469.72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