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<sst xmlns="http://schemas.openxmlformats.org/spreadsheetml/2006/main" count="48" uniqueCount="48">
  <si>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</si>
  <si>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IET010</t>
  </si>
  <si>
    <t xml:space="preserve">m</t>
  </si>
  <si>
    <t xml:space="preserve">Troço comum.</t>
  </si>
  <si>
    <r>
      <rPr>
        <sz val="8.25"/>
        <color rgb="FF000000"/>
        <rFont val="Arial"/>
        <family val="2"/>
      </rPr>
      <t xml:space="preserve">Troço comum enterrado, formado por cabo multipolar com condutores de alumínio, LSVAV 4x70 mm², sendo a sua tensão nominal de 0,6/1 kV, protegido por tubo de polietileno de parede dupla, de 110 mm de diâmetro.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</si>
  <si>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</si>
  <si>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</si>
  <si>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</si>
  <si>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</si>
  <si>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</si>
  <si>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</si>
  <si>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mt01ara010a</t>
  </si>
  <si>
    <t xml:space="preserve">m³</t>
  </si>
  <si>
    <t xml:space="preserve">Areia com granulometria de 0 a 5 mm de diâmetro, limpa.</t>
  </si>
  <si>
    <t xml:space="preserve">mt35aia070af</t>
  </si>
  <si>
    <t xml:space="preserve">m</t>
  </si>
  <si>
    <t xml:space="preserve">Tubo curvável, fornecido em rolo, de polietileno de parede dupla (lisa pelo interior e corrugada pelo exterior), de cor laranja, de 110 mm de diâmetro nominal, para canalização enterrada, resistência à compressão 450 N, resistência ao impacto 28 joules, com grau de protecção IP549 segundo NP EN 60529, com fio guia incorporado. Segundo NP EN 61386-1, NP EN 61386-22 e EN 50086-2-4.</t>
  </si>
  <si>
    <t xml:space="preserve">mt35cep030e</t>
  </si>
  <si>
    <t xml:space="preserve">m</t>
  </si>
  <si>
    <t xml:space="preserve">Cabo multipolar LSVAV, sendo a sua tensão nominal de 0,6/1 kV, reacção ao fogo classe Eca segundo NP EN 50575, com condutores maciços de alumínio classe 1 de 4x70 mm² de secção, com isolamento de PVC, bainha interior de PVC, armadura de fitas de aço e bainha exterior de PVC. Segundo IEC 60502-1.</t>
  </si>
  <si>
    <t xml:space="preserve">mt35www010</t>
  </si>
  <si>
    <t xml:space="preserve">Ud</t>
  </si>
  <si>
    <t xml:space="preserve">Material auxiliar para instalações eléctricas.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</si>
  <si>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</si>
  <si>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</si>
  <si>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</si>
  <si>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</si>
  <si>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</si>
  <si>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Apiloador (Saltitão) de condução manual, de 80 kg, com placa de 30x30 cm.</t>
  </si>
  <si>
    <t xml:space="preserve">mq02cia020j</t>
  </si>
  <si>
    <t xml:space="preserve">h</t>
  </si>
  <si>
    <t xml:space="preserve">Camião cisterna, de 8 m³ de capacidade.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</si>
  <si>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</si>
  <si>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</si>
  <si>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</si>
  <si>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</si>
  <si>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</si>
  <si>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</si>
  <si>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</si>
  <si>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</si>
  <si>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</si>
  <si>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</si>
  <si>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</si>
  <si>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</si>
  <si>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</si>
  <si>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</si>
  <si>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1,28€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</si>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</sst>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0.68" customWidth="1"/>
    <col min="4" max="4" width="3.57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0.099</v>
      </c>
      <c r="G9" s="13">
        <v>14.3</v>
      </c>
      <c r="H9" s="13">
        <f ca="1">ROUND(INDIRECT(ADDRESS(ROW()+(0), COLUMN()+(-2), 1))*INDIRECT(ADDRESS(ROW()+(0), COLUMN()+(-1), 1)), 2)</f>
        <v>1.42</v>
      </c>
    </row>
    <row r="10" spans="1:8" ht="45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7.2</v>
      </c>
      <c r="H10" s="17">
        <f ca="1">ROUND(INDIRECT(ADDRESS(ROW()+(0), COLUMN()+(-2), 1))*INDIRECT(ADDRESS(ROW()+(0), COLUMN()+(-1), 1)), 2)</f>
        <v>7.2</v>
      </c>
    </row>
    <row r="11" spans="1:8" ht="45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1</v>
      </c>
      <c r="G11" s="17">
        <v>7.67</v>
      </c>
      <c r="H11" s="17">
        <f ca="1">ROUND(INDIRECT(ADDRESS(ROW()+(0), COLUMN()+(-2), 1))*INDIRECT(ADDRESS(ROW()+(0), COLUMN()+(-1), 1)), 2)</f>
        <v>7.67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1.48</v>
      </c>
      <c r="H12" s="17">
        <f ca="1">ROUND(INDIRECT(ADDRESS(ROW()+(0), COLUMN()+(-2), 1))*INDIRECT(ADDRESS(ROW()+(0), COLUMN()+(-1), 1)), 2)</f>
        <v>0.3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0.01</v>
      </c>
      <c r="G13" s="17">
        <v>10.38</v>
      </c>
      <c r="H13" s="17">
        <f ca="1">ROUND(INDIRECT(ADDRESS(ROW()+(0), COLUMN()+(-2), 1))*INDIRECT(ADDRESS(ROW()+(0), COLUMN()+(-1), 1)), 2)</f>
        <v>0.1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0.074</v>
      </c>
      <c r="G14" s="17">
        <v>3.92</v>
      </c>
      <c r="H14" s="17">
        <f ca="1">ROUND(INDIRECT(ADDRESS(ROW()+(0), COLUMN()+(-2), 1))*INDIRECT(ADDRESS(ROW()+(0), COLUMN()+(-1), 1)), 2)</f>
        <v>0.29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0.001</v>
      </c>
      <c r="G15" s="17">
        <v>118.9</v>
      </c>
      <c r="H15" s="17">
        <f ca="1">ROUND(INDIRECT(ADDRESS(ROW()+(0), COLUMN()+(-2), 1))*INDIRECT(ADDRESS(ROW()+(0), COLUMN()+(-1), 1)), 2)</f>
        <v>0.12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0.064</v>
      </c>
      <c r="G16" s="17">
        <v>22.68</v>
      </c>
      <c r="H16" s="17">
        <f ca="1">ROUND(INDIRECT(ADDRESS(ROW()+(0), COLUMN()+(-2), 1))*INDIRECT(ADDRESS(ROW()+(0), COLUMN()+(-1), 1)), 2)</f>
        <v>1.45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0.064</v>
      </c>
      <c r="G17" s="17">
        <v>21.45</v>
      </c>
      <c r="H17" s="17">
        <f ca="1">ROUND(INDIRECT(ADDRESS(ROW()+(0), COLUMN()+(-2), 1))*INDIRECT(ADDRESS(ROW()+(0), COLUMN()+(-1), 1)), 2)</f>
        <v>1.37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0.121</v>
      </c>
      <c r="G18" s="17">
        <v>23.31</v>
      </c>
      <c r="H18" s="17">
        <f ca="1">ROUND(INDIRECT(ADDRESS(ROW()+(0), COLUMN()+(-2), 1))*INDIRECT(ADDRESS(ROW()+(0), COLUMN()+(-1), 1)), 2)</f>
        <v>2.82</v>
      </c>
    </row>
    <row r="19" spans="1:8" ht="13.50" thickBot="1" customHeight="1">
      <c r="A19" s="14" t="s">
        <v>41</v>
      </c>
      <c r="B19" s="14"/>
      <c r="C19" s="14"/>
      <c r="D19" s="18" t="s">
        <v>42</v>
      </c>
      <c r="E19" s="19" t="s">
        <v>43</v>
      </c>
      <c r="F19" s="20">
        <v>0.11</v>
      </c>
      <c r="G19" s="21">
        <v>22.09</v>
      </c>
      <c r="H19" s="21">
        <f ca="1">ROUND(INDIRECT(ADDRESS(ROW()+(0), COLUMN()+(-2), 1))*INDIRECT(ADDRESS(ROW()+(0), COLUMN()+(-1), 1)), 2)</f>
        <v>2.43</v>
      </c>
    </row>
    <row r="20" spans="1:8" ht="13.50" thickBot="1" customHeight="1">
      <c r="A20" s="19"/>
      <c r="B20" s="19"/>
      <c r="C20" s="19"/>
      <c r="D20" s="22" t="s">
        <v>44</v>
      </c>
      <c r="E20" s="5" t="s">
        <v>45</v>
      </c>
      <c r="F20" s="23">
        <v>2</v>
      </c>
      <c r="G20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1))), 2)</f>
        <v>25.17</v>
      </c>
      <c r="H20" s="24">
        <f ca="1">ROUND(INDIRECT(ADDRESS(ROW()+(0), COLUMN()+(-2), 1))*INDIRECT(ADDRESS(ROW()+(0), COLUMN()+(-1), 1))/100, 2)</f>
        <v>0.5</v>
      </c>
    </row>
    <row r="21" spans="1:8" ht="13.50" thickBot="1" customHeight="1">
      <c r="A21" s="25" t="s">
        <v>46</v>
      </c>
      <c r="B21" s="25"/>
      <c r="C21" s="25"/>
      <c r="D21" s="26"/>
      <c r="E21" s="26"/>
      <c r="F21" s="27"/>
      <c r="G21" s="25" t="s">
        <v>47</v>
      </c>
      <c r="H21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25.67</v>
      </c>
    </row>
  </sheetData>
  <mergeCells count="17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E21"/>
  </mergeCells>
  <pageMargins left="0.147638" right="0.147638" top="0.206693" bottom="0.206693" header="0.0" footer="0.0"/>
  <pageSetup paperSize="9" orientation="portrait"/>
  <rowBreaks count="0" manualBreakCount="0">
    </rowBreaks>
</worksheet>
</file>