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<sst xmlns="http://schemas.openxmlformats.org/spreadsheetml/2006/main" count="39" uniqueCount="39">
  <si>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</si>
  <si>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</si>
  <si>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</si>
  <si>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</si>
  <si>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enterrado, formada por tubo de aço galvanizado estirado sem soldadura, série M, de 1 1/4" DN 32 mm de diâmetro e 3,2 mm de espessura, colocado sobre leito de areia de 10 cm de espessura, no fundo da vala previamente escavada, devidamente compactada e nivelada através de equipamento manual com apiloador (saltitão) de condução manual, enchimento lateral compactando até metade do diâmetro do tubo e posterior enchimento com a mesma areia até 10 cm por cima da geratriz superior do tubo; válvula de corte adufa de. Inclusive protecção da tubagem metálica com fita anticorrosiva, acessórios e peças especiais. Sem incluir a escavação nem o posterior enchimento principal das valas.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</si>
  <si>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</si>
  <si>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</si>
  <si>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</si>
  <si>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</si>
  <si>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</si>
  <si>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</si>
  <si>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mt37svc010i</t>
  </si>
  <si>
    <t xml:space="preserve">Ud</t>
  </si>
  <si>
    <t xml:space="preserve">Válvula adufa de latão fundido, para enroscar, de 1 1/4".</t>
  </si>
  <si>
    <t xml:space="preserve">mt01ara010a</t>
  </si>
  <si>
    <t xml:space="preserve">m³</t>
  </si>
  <si>
    <t xml:space="preserve">Areia com granulometria de 0 a 5 mm de diâmetro, limpa.</t>
  </si>
  <si>
    <t xml:space="preserve">mt08tag015eg</t>
  </si>
  <si>
    <t xml:space="preserve">m</t>
  </si>
  <si>
    <t xml:space="preserve">Tubo de aço galvanizado estirado sem soldadura, série M, de 1 1/4" DN 32 mm de diâmetro e 3,2 mm de espessura, segundo NP EN 10255, com o preço incrementado em 30% relativamente a acessórios e peças especiais.</t>
  </si>
  <si>
    <t xml:space="preserve">mt08tap010a</t>
  </si>
  <si>
    <t xml:space="preserve">m</t>
  </si>
  <si>
    <t xml:space="preserve">Fita anticorrosiva, de 5 cm de largura, para protecção de materiais metálicos enterrados, segundo DIN 30672.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</si>
  <si>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</si>
  <si>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</si>
  <si>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</si>
  <si>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</si>
  <si>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</si>
  <si>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</si>
  <si>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</si>
  <si>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</si>
  <si>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</si>
  <si>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</si>
  <si>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</si>
  <si>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</si>
  <si>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</si>
  <si>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</si>
  <si>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17,08€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</si>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</sst>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23" customWidth="1"/>
    <col min="4" max="4" width="81.77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14.2</v>
      </c>
      <c r="G9" s="13">
        <f ca="1">ROUND(INDIRECT(ADDRESS(ROW()+(0), COLUMN()+(-2), 1))*INDIRECT(ADDRESS(ROW()+(0), COLUMN()+(-1), 1)), 2)</f>
        <v>14.2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0.736</v>
      </c>
      <c r="F10" s="17">
        <v>14.3</v>
      </c>
      <c r="G10" s="17">
        <f ca="1">ROUND(INDIRECT(ADDRESS(ROW()+(0), COLUMN()+(-2), 1))*INDIRECT(ADDRESS(ROW()+(0), COLUMN()+(-1), 1)), 2)</f>
        <v>10.52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8</v>
      </c>
      <c r="F11" s="17">
        <v>21.65</v>
      </c>
      <c r="G11" s="17">
        <f ca="1">ROUND(INDIRECT(ADDRESS(ROW()+(0), COLUMN()+(-2), 1))*INDIRECT(ADDRESS(ROW()+(0), COLUMN()+(-1), 1)), 2)</f>
        <v>173.2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32.08</v>
      </c>
      <c r="F12" s="17">
        <v>0.76</v>
      </c>
      <c r="G12" s="17">
        <f ca="1">ROUND(INDIRECT(ADDRESS(ROW()+(0), COLUMN()+(-2), 1))*INDIRECT(ADDRESS(ROW()+(0), COLUMN()+(-1), 1)), 2)</f>
        <v>24.38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0.576</v>
      </c>
      <c r="F13" s="17">
        <v>22.68</v>
      </c>
      <c r="G13" s="17">
        <f ca="1">ROUND(INDIRECT(ADDRESS(ROW()+(0), COLUMN()+(-2), 1))*INDIRECT(ADDRESS(ROW()+(0), COLUMN()+(-1), 1)), 2)</f>
        <v>13.06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0.576</v>
      </c>
      <c r="F14" s="17">
        <v>21.45</v>
      </c>
      <c r="G14" s="17">
        <f ca="1">ROUND(INDIRECT(ADDRESS(ROW()+(0), COLUMN()+(-2), 1))*INDIRECT(ADDRESS(ROW()+(0), COLUMN()+(-1), 1)), 2)</f>
        <v>12.36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1.92</v>
      </c>
      <c r="F15" s="17">
        <v>23.31</v>
      </c>
      <c r="G15" s="17">
        <f ca="1">ROUND(INDIRECT(ADDRESS(ROW()+(0), COLUMN()+(-2), 1))*INDIRECT(ADDRESS(ROW()+(0), COLUMN()+(-1), 1)), 2)</f>
        <v>44.76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1.92</v>
      </c>
      <c r="F16" s="21">
        <v>22.09</v>
      </c>
      <c r="G16" s="21">
        <f ca="1">ROUND(INDIRECT(ADDRESS(ROW()+(0), COLUMN()+(-2), 1))*INDIRECT(ADDRESS(ROW()+(0), COLUMN()+(-1), 1)), 2)</f>
        <v>42.41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334.89</v>
      </c>
      <c r="G17" s="24">
        <f ca="1">ROUND(INDIRECT(ADDRESS(ROW()+(0), COLUMN()+(-2), 1))*INDIRECT(ADDRESS(ROW()+(0), COLUMN()+(-1), 1))/100, 2)</f>
        <v>6.7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341.59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