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<sst xmlns="http://schemas.openxmlformats.org/spreadsheetml/2006/main" count="48" uniqueCount="48">
  <si>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</si>
  <si>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</si>
  <si>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</si>
  <si>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</si>
  <si>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enterrado, formada por tubo de aço galvanizado estirado sem soldadura, série M, de 1 1/2" DN 40 mm de diâmetro e 3,2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tubo; válvula de corte adufa de alojada em caixa pré-fabricada de polipropileno. Inclusive protecção da tubagem metálica com fita anticorrosiva, acessórios e peças especiais. Sem incluir a escavação nem o posterior enchimento principal das valas.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</si>
  <si>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</si>
  <si>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</si>
  <si>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</si>
  <si>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</si>
  <si>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</si>
  <si>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</si>
  <si>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mt37svc010l</t>
  </si>
  <si>
    <t xml:space="preserve">Ud</t>
  </si>
  <si>
    <t xml:space="preserve">Válvula adufa de latão fundido, para enroscar, de 1 1/2".</t>
  </si>
  <si>
    <t xml:space="preserve">mt11arp050c</t>
  </si>
  <si>
    <t xml:space="preserve">Ud</t>
  </si>
  <si>
    <t xml:space="preserve">Tampa de PVC, para caixas de abastecimento de água de 30x30 cm, com fecho hermético à passagem dos odores mefíticos.</t>
  </si>
  <si>
    <t xml:space="preserve">mt11arp100a</t>
  </si>
  <si>
    <t xml:space="preserve">Ud</t>
  </si>
  <si>
    <t xml:space="preserve">Caixa de passagem de polipropileno, 30x30x30 cm.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</si>
  <si>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</si>
  <si>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</si>
  <si>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</si>
  <si>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mt01ara010a</t>
  </si>
  <si>
    <t xml:space="preserve">m³</t>
  </si>
  <si>
    <t xml:space="preserve">Areia com granulometria de 0 a 5 mm de diâmetro, limpa.</t>
  </si>
  <si>
    <t xml:space="preserve">mt08tag015fg</t>
  </si>
  <si>
    <t xml:space="preserve">m</t>
  </si>
  <si>
    <t xml:space="preserve">Tubo de aço galvanizado estirado sem soldadura, série M, de 1 1/2" DN 40 mm de diâmetro e 3,2 mm de espessura, segundo NP EN 10255, com o preço incrementado em 30% relativamente a acessórios e peças especiais.</t>
  </si>
  <si>
    <t xml:space="preserve">mt08tap010a</t>
  </si>
  <si>
    <t xml:space="preserve">m</t>
  </si>
  <si>
    <t xml:space="preserve">Fita anticorrosiva, de 5 cm de largura, para protecção de materiais metálicos enterrados, segundo DIN 30672.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</si>
  <si>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</si>
  <si>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</si>
  <si>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</si>
  <si>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</si>
  <si>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</si>
  <si>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</si>
  <si>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</si>
  <si>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</si>
  <si>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</si>
  <si>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</si>
  <si>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</si>
  <si>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</si>
  <si>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</si>
  <si>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</si>
  <si>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26,46€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</si>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</sst>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1.6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19.35</v>
      </c>
      <c r="G9" s="13">
        <f ca="1">ROUND(INDIRECT(ADDRESS(ROW()+(0), COLUMN()+(-2), 1))*INDIRECT(ADDRESS(ROW()+(0), COLUMN()+(-1), 1)), 2)</f>
        <v>19.35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30.86</v>
      </c>
      <c r="G10" s="17">
        <f ca="1">ROUND(INDIRECT(ADDRESS(ROW()+(0), COLUMN()+(-2), 1))*INDIRECT(ADDRESS(ROW()+(0), COLUMN()+(-1), 1)), 2)</f>
        <v>30.86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50.43</v>
      </c>
      <c r="G11" s="17">
        <f ca="1">ROUND(INDIRECT(ADDRESS(ROW()+(0), COLUMN()+(-2), 1))*INDIRECT(ADDRESS(ROW()+(0), COLUMN()+(-1), 1)), 2)</f>
        <v>50.43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</v>
      </c>
      <c r="F12" s="17">
        <v>74.97</v>
      </c>
      <c r="G12" s="17">
        <f ca="1">ROUND(INDIRECT(ADDRESS(ROW()+(0), COLUMN()+(-2), 1))*INDIRECT(ADDRESS(ROW()+(0), COLUMN()+(-1), 1)), 2)</f>
        <v>44.98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0.758</v>
      </c>
      <c r="F13" s="17">
        <v>14.3</v>
      </c>
      <c r="G13" s="17">
        <f ca="1">ROUND(INDIRECT(ADDRESS(ROW()+(0), COLUMN()+(-2), 1))*INDIRECT(ADDRESS(ROW()+(0), COLUMN()+(-1), 1)), 2)</f>
        <v>10.84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8</v>
      </c>
      <c r="F14" s="17">
        <v>24.82</v>
      </c>
      <c r="G14" s="17">
        <f ca="1">ROUND(INDIRECT(ADDRESS(ROW()+(0), COLUMN()+(-2), 1))*INDIRECT(ADDRESS(ROW()+(0), COLUMN()+(-1), 1)), 2)</f>
        <v>198.56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35.768</v>
      </c>
      <c r="F15" s="17">
        <v>0.76</v>
      </c>
      <c r="G15" s="17">
        <f ca="1">ROUND(INDIRECT(ADDRESS(ROW()+(0), COLUMN()+(-2), 1))*INDIRECT(ADDRESS(ROW()+(0), COLUMN()+(-1), 1)), 2)</f>
        <v>27.18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22.68</v>
      </c>
      <c r="G16" s="17">
        <f ca="1">ROUND(INDIRECT(ADDRESS(ROW()+(0), COLUMN()+(-2), 1))*INDIRECT(ADDRESS(ROW()+(0), COLUMN()+(-1), 1)), 2)</f>
        <v>24.95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0.97</v>
      </c>
      <c r="F17" s="17">
        <v>21.45</v>
      </c>
      <c r="G17" s="17">
        <f ca="1">ROUND(INDIRECT(ADDRESS(ROW()+(0), COLUMN()+(-2), 1))*INDIRECT(ADDRESS(ROW()+(0), COLUMN()+(-1), 1)), 2)</f>
        <v>20.81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2</v>
      </c>
      <c r="F18" s="17">
        <v>23.31</v>
      </c>
      <c r="G18" s="17">
        <f ca="1">ROUND(INDIRECT(ADDRESS(ROW()+(0), COLUMN()+(-2), 1))*INDIRECT(ADDRESS(ROW()+(0), COLUMN()+(-1), 1)), 2)</f>
        <v>46.62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2</v>
      </c>
      <c r="F19" s="21">
        <v>22.09</v>
      </c>
      <c r="G19" s="21">
        <f ca="1">ROUND(INDIRECT(ADDRESS(ROW()+(0), COLUMN()+(-2), 1))*INDIRECT(ADDRESS(ROW()+(0), COLUMN()+(-1), 1)), 2)</f>
        <v>44.18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518.76</v>
      </c>
      <c r="G20" s="24">
        <f ca="1">ROUND(INDIRECT(ADDRESS(ROW()+(0), COLUMN()+(-2), 1))*INDIRECT(ADDRESS(ROW()+(0), COLUMN()+(-1), 1))/100, 2)</f>
        <v>10.38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529.14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