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<sst xmlns="http://schemas.openxmlformats.org/spreadsheetml/2006/main" count="39" uniqueCount="39">
  <si>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</si>
  <si>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</si>
  <si>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</si>
  <si>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</si>
  <si>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multicamada de polipropileno copolímero random resistente à temperatura/polipropileno copolímero random com fibra de vidro/polipropileno copolímero random (PP-RCT/PP-R com fibra de vidro/PP-R), de cor verde com 3 bandas de cor vermelho, série 3,2, de 32 mm de diâmetro exterior e 4,4 mm de espessura; válvula de corte adufa de alojada em nicho com aro e tampa de ferro fundido dúctil, ferragens de pendurar, fechadura e fixação do aro na abertura previamente preparada para o seu alojamento.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</si>
  <si>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</si>
  <si>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</si>
  <si>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</si>
  <si>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</si>
  <si>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</si>
  <si>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</si>
  <si>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</si>
  <si>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</si>
  <si>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</si>
  <si>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mt37aar010b</t>
  </si>
  <si>
    <t xml:space="preserve">Ud</t>
  </si>
  <si>
    <t xml:space="preserve">Aro e tampa de ferro fundido dúctil de 40x40 cm, segundo Companhia Abastecedora.</t>
  </si>
  <si>
    <t xml:space="preserve">mt37tof450c</t>
  </si>
  <si>
    <t xml:space="preserve">Ud</t>
  </si>
  <si>
    <t xml:space="preserve">Material auxiliar para montagem e fixação das tubagens multicamada de polipropileno copolímero random resistente à temperatura/polipropileno copolímero random com fibra de vidro/polipropileno copolímero random (PP-RCT/PP-R com fibra de vidro/PP-R), série 3,2, de 32 mm de diâmetro exterior.</t>
  </si>
  <si>
    <t xml:space="preserve">mt37tof050cg</t>
  </si>
  <si>
    <t xml:space="preserve">m</t>
  </si>
  <si>
    <t xml:space="preserve">Tubo multicamada de polipropileno copolímero random resistente à temperatura/polipropileno copolímero random com fibra de vidro/polipropileno copolímero random (PP-RCT/PP-R com fibra de vidro/PP-R), de cor verde com 3 bandas de cor vermelho, série 3,2, de 32 mm de diâmetro exterior e 4,4 mm de espessura, segundo NP EN ISO 15874-2, com o preço incrementado em 30% relativamente a acessórios e peças especiais.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</si>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</sst>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44" customWidth="1"/>
    <col min="3" max="3" width="0.68" customWidth="1"/>
    <col min="4" max="4" width="2.89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9.14</v>
      </c>
      <c r="H9" s="13">
        <f ca="1">ROUND(INDIRECT(ADDRESS(ROW()+(0), COLUMN()+(-2), 1))*INDIRECT(ADDRESS(ROW()+(0), COLUMN()+(-1), 1)), 2)</f>
        <v>9.14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27.75</v>
      </c>
      <c r="H10" s="17">
        <f ca="1">ROUND(INDIRECT(ADDRESS(ROW()+(0), COLUMN()+(-2), 1))*INDIRECT(ADDRESS(ROW()+(0), COLUMN()+(-1), 1)), 2)</f>
        <v>27.75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0.42</v>
      </c>
      <c r="H11" s="17">
        <f ca="1">ROUND(INDIRECT(ADDRESS(ROW()+(0), COLUMN()+(-2), 1))*INDIRECT(ADDRESS(ROW()+(0), COLUMN()+(-1), 1)), 2)</f>
        <v>3.36</v>
      </c>
    </row>
    <row r="12" spans="1:8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</v>
      </c>
      <c r="G12" s="17">
        <v>10.85</v>
      </c>
      <c r="H12" s="17">
        <f ca="1">ROUND(INDIRECT(ADDRESS(ROW()+(0), COLUMN()+(-2), 1))*INDIRECT(ADDRESS(ROW()+(0), COLUMN()+(-1), 1)), 2)</f>
        <v>86.8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22.68</v>
      </c>
      <c r="H13" s="17">
        <f ca="1">ROUND(INDIRECT(ADDRESS(ROW()+(0), COLUMN()+(-2), 1))*INDIRECT(ADDRESS(ROW()+(0), COLUMN()+(-1), 1)), 2)</f>
        <v>4.54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</v>
      </c>
      <c r="G14" s="17">
        <v>21.45</v>
      </c>
      <c r="H14" s="17">
        <f ca="1">ROUND(INDIRECT(ADDRESS(ROW()+(0), COLUMN()+(-2), 1))*INDIRECT(ADDRESS(ROW()+(0), COLUMN()+(-1), 1)), 2)</f>
        <v>4.29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0.48</v>
      </c>
      <c r="G15" s="17">
        <v>23.31</v>
      </c>
      <c r="H15" s="17">
        <f ca="1">ROUND(INDIRECT(ADDRESS(ROW()+(0), COLUMN()+(-2), 1))*INDIRECT(ADDRESS(ROW()+(0), COLUMN()+(-1), 1)), 2)</f>
        <v>11.19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0.48</v>
      </c>
      <c r="G16" s="21">
        <v>22.09</v>
      </c>
      <c r="H16" s="21">
        <f ca="1">ROUND(INDIRECT(ADDRESS(ROW()+(0), COLUMN()+(-2), 1))*INDIRECT(ADDRESS(ROW()+(0), COLUMN()+(-1), 1)), 2)</f>
        <v>10.6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157.67</v>
      </c>
      <c r="H17" s="24">
        <f ca="1">ROUND(INDIRECT(ADDRESS(ROW()+(0), COLUMN()+(-2), 1))*INDIRECT(ADDRESS(ROW()+(0), COLUMN()+(-1), 1))/100, 2)</f>
        <v>3.15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160.82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