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<sst xmlns="http://schemas.openxmlformats.org/spreadsheetml/2006/main" count="39" uniqueCount="39">
  <si>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</si>
  <si>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</si>
  <si>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</si>
  <si>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</si>
  <si>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multicamada de polipropileno copolímero random resistente à temperatura/polipropileno copolímero random resistente à temperatura com fibra de vidro/polipropileno copolímero random resistente à temperatura (PP-RCT/PP-RCT com fibra de vidro/PP-RCT), série 4, de 32 mm de diâmetro exterior e 3,6 mm de espessura; válvula de corte adufa de alojada em nicho com aro e tampa de ferro fundido dúctil, ferragens de pendurar, fechadura e fixação do aro na abertura previamente preparada para o seu alojamento.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</si>
  <si>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</si>
  <si>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</si>
  <si>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</si>
  <si>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</si>
  <si>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</si>
  <si>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</si>
  <si>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mt37svc010f</t>
  </si>
  <si>
    <t xml:space="preserve">Ud</t>
  </si>
  <si>
    <t xml:space="preserve">Válvula adufa de latão fundido, para enroscar, de 1".</t>
  </si>
  <si>
    <t xml:space="preserve">mt37aar010b</t>
  </si>
  <si>
    <t xml:space="preserve">Ud</t>
  </si>
  <si>
    <t xml:space="preserve">Aro e tampa de ferro fundido dúctil de 40x40 cm, segundo Companhia Abastecedora.</t>
  </si>
  <si>
    <t xml:space="preserve">mt37toa409c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</si>
  <si>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</si>
  <si>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 com fibra de vidro/polipropileno copolímero random resistente à temperatura (PP-RCT/PP-RCT com fibra de vidro/PP-RCT), série 4, de 32 mm de diâmetro exterior.</t>
  </si>
  <si>
    <t xml:space="preserve">mt37toa119cg</t>
  </si>
  <si>
    <t xml:space="preserve">m</t>
  </si>
  <si>
    <t xml:space="preserve">Tubo multicamada de polipropileno copolímero random resistente à temperatura/polipropileno copolímero random resistente à temperatura com fibra de vidro/polipropileno copolímero random resistente à temperatura (PP-RCT/PP-RCT com fibra de vidro/PP-RCT), série 4, de 32 mm de diâmetro exterior e 3,6 mm de espessura, segundo NP EN ISO 15874-2, com o preço incrementado em 30% relativamente a acessórios e peças especiais.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</si>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</sst>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9.14</v>
      </c>
      <c r="G9" s="13">
        <f ca="1">ROUND(INDIRECT(ADDRESS(ROW()+(0), COLUMN()+(-2), 1))*INDIRECT(ADDRESS(ROW()+(0), COLUMN()+(-1), 1)), 2)</f>
        <v>9.14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27.75</v>
      </c>
      <c r="G10" s="17">
        <f ca="1">ROUND(INDIRECT(ADDRESS(ROW()+(0), COLUMN()+(-2), 1))*INDIRECT(ADDRESS(ROW()+(0), COLUMN()+(-1), 1)), 2)</f>
        <v>27.75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8</v>
      </c>
      <c r="F11" s="17">
        <v>0.22</v>
      </c>
      <c r="G11" s="17">
        <f ca="1">ROUND(INDIRECT(ADDRESS(ROW()+(0), COLUMN()+(-2), 1))*INDIRECT(ADDRESS(ROW()+(0), COLUMN()+(-1), 1)), 2)</f>
        <v>1.76</v>
      </c>
    </row>
    <row r="12" spans="1:7" ht="55.50" thickBot="1" customHeight="1">
      <c r="A12" s="14" t="s">
        <v>20</v>
      </c>
      <c r="B12" s="14"/>
      <c r="C12" s="15" t="s">
        <v>21</v>
      </c>
      <c r="D12" s="14" t="s">
        <v>22</v>
      </c>
      <c r="E12" s="16">
        <v>8</v>
      </c>
      <c r="F12" s="17">
        <v>5.47</v>
      </c>
      <c r="G12" s="17">
        <f ca="1">ROUND(INDIRECT(ADDRESS(ROW()+(0), COLUMN()+(-2), 1))*INDIRECT(ADDRESS(ROW()+(0), COLUMN()+(-1), 1)), 2)</f>
        <v>43.76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</v>
      </c>
      <c r="F13" s="17">
        <v>22.68</v>
      </c>
      <c r="G13" s="17">
        <f ca="1">ROUND(INDIRECT(ADDRESS(ROW()+(0), COLUMN()+(-2), 1))*INDIRECT(ADDRESS(ROW()+(0), COLUMN()+(-1), 1)), 2)</f>
        <v>4.54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</v>
      </c>
      <c r="F14" s="17">
        <v>21.45</v>
      </c>
      <c r="G14" s="17">
        <f ca="1">ROUND(INDIRECT(ADDRESS(ROW()+(0), COLUMN()+(-2), 1))*INDIRECT(ADDRESS(ROW()+(0), COLUMN()+(-1), 1)), 2)</f>
        <v>4.29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0.48</v>
      </c>
      <c r="F15" s="17">
        <v>23.31</v>
      </c>
      <c r="G15" s="17">
        <f ca="1">ROUND(INDIRECT(ADDRESS(ROW()+(0), COLUMN()+(-2), 1))*INDIRECT(ADDRESS(ROW()+(0), COLUMN()+(-1), 1)), 2)</f>
        <v>11.19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0.48</v>
      </c>
      <c r="F16" s="21">
        <v>22.09</v>
      </c>
      <c r="G16" s="21">
        <f ca="1">ROUND(INDIRECT(ADDRESS(ROW()+(0), COLUMN()+(-2), 1))*INDIRECT(ADDRESS(ROW()+(0), COLUMN()+(-1), 1)), 2)</f>
        <v>10.6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113.03</v>
      </c>
      <c r="G17" s="24">
        <f ca="1">ROUND(INDIRECT(ADDRESS(ROW()+(0), COLUMN()+(-2), 1))*INDIRECT(ADDRESS(ROW()+(0), COLUMN()+(-1), 1))/100, 2)</f>
        <v>2.26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115.29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