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<sst xmlns="http://schemas.openxmlformats.org/spreadsheetml/2006/main" count="39" uniqueCount="39">
  <si>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</si>
  <si>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</si>
  <si>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</si>
  <si>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</si>
  <si>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polietileno reticulado/alumínio/polietileno de alta densidade (PE-X/Al/PEAD), de 32 mm de diâmetro exterior e 3 mm de espessura; válvula de corte adufa de alojada em nicho com aro e tampa de ferro fundido dúctil, ferragens de pendurar, fechadura e fixação do aro na abertura previamente preparada para o seu alojamento.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</si>
  <si>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</si>
  <si>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</si>
  <si>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</si>
  <si>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</si>
  <si>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</si>
  <si>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</si>
  <si>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</si>
  <si>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</si>
  <si>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</si>
  <si>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mt37aar010b</t>
  </si>
  <si>
    <t xml:space="preserve">Ud</t>
  </si>
  <si>
    <t xml:space="preserve">Aro e tampa de ferro fundido dúctil de 40x40 cm, segundo Companhia Abastecedora.</t>
  </si>
  <si>
    <t xml:space="preserve">mt37tpa510d</t>
  </si>
  <si>
    <t xml:space="preserve">Ud</t>
  </si>
  <si>
    <t xml:space="preserve">Material auxiliar para montagem e fixação das tubagens multicamada de polietileno reticulado/alumínio/polietileno de alta densidade (PE-X/Al/PEAD), de 32 mm de diâmetro exterior.</t>
  </si>
  <si>
    <t xml:space="preserve">mt37tpa500dg</t>
  </si>
  <si>
    <t xml:space="preserve">m</t>
  </si>
  <si>
    <t xml:space="preserve">Tubo multicamada de polietileno de alta densidade/alumínio/polietileno de alta densidade (PE-X/Al/PEAD), de 32 mm de diâmetro exterior e 3 mm de espessura, segundo NP EN ISO 21003-1,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</si>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</sst>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14.2</v>
      </c>
      <c r="G9" s="13">
        <f ca="1">ROUND(INDIRECT(ADDRESS(ROW()+(0), COLUMN()+(-2), 1))*INDIRECT(ADDRESS(ROW()+(0), COLUMN()+(-1), 1)), 2)</f>
        <v>14.2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27.75</v>
      </c>
      <c r="G10" s="17">
        <f ca="1">ROUND(INDIRECT(ADDRESS(ROW()+(0), COLUMN()+(-2), 1))*INDIRECT(ADDRESS(ROW()+(0), COLUMN()+(-1), 1)), 2)</f>
        <v>27.75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0.43</v>
      </c>
      <c r="G11" s="17">
        <f ca="1">ROUND(INDIRECT(ADDRESS(ROW()+(0), COLUMN()+(-2), 1))*INDIRECT(ADDRESS(ROW()+(0), COLUMN()+(-1), 1)), 2)</f>
        <v>3.44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8</v>
      </c>
      <c r="F12" s="17">
        <v>10.91</v>
      </c>
      <c r="G12" s="17">
        <f ca="1">ROUND(INDIRECT(ADDRESS(ROW()+(0), COLUMN()+(-2), 1))*INDIRECT(ADDRESS(ROW()+(0), COLUMN()+(-1), 1)), 2)</f>
        <v>87.28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22.68</v>
      </c>
      <c r="G13" s="17">
        <f ca="1">ROUND(INDIRECT(ADDRESS(ROW()+(0), COLUMN()+(-2), 1))*INDIRECT(ADDRESS(ROW()+(0), COLUMN()+(-1), 1)), 2)</f>
        <v>4.54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21.45</v>
      </c>
      <c r="G14" s="17">
        <f ca="1">ROUND(INDIRECT(ADDRESS(ROW()+(0), COLUMN()+(-2), 1))*INDIRECT(ADDRESS(ROW()+(0), COLUMN()+(-1), 1)), 2)</f>
        <v>4.29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23.31</v>
      </c>
      <c r="G15" s="17">
        <f ca="1">ROUND(INDIRECT(ADDRESS(ROW()+(0), COLUMN()+(-2), 1))*INDIRECT(ADDRESS(ROW()+(0), COLUMN()+(-1), 1)), 2)</f>
        <v>7.46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22.09</v>
      </c>
      <c r="G16" s="21">
        <f ca="1">ROUND(INDIRECT(ADDRESS(ROW()+(0), COLUMN()+(-2), 1))*INDIRECT(ADDRESS(ROW()+(0), COLUMN()+(-1), 1)), 2)</f>
        <v>7.07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156.03</v>
      </c>
      <c r="G17" s="24">
        <f ca="1">ROUND(INDIRECT(ADDRESS(ROW()+(0), COLUMN()+(-2), 1))*INDIRECT(ADDRESS(ROW()+(0), COLUMN()+(-1), 1))/100, 2)</f>
        <v>3.12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159.15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