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<sst xmlns="http://schemas.openxmlformats.org/spreadsheetml/2006/main" count="49" uniqueCount="49">
  <si>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</si>
  <si>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</si>
  <si>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</si>
  <si>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</si>
  <si>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aço inoxidável classe 1.4301 segundo EN 10088-1 (AISI 304), com soldadura longitudinal, de 18 mm de diâmetro exterior e 0,7 mm de espessura, série 1 segundo NP EN 10312; válvula de corte adufa de alojada em nicho com aro e tampa de ferro fundido dúctil, ferragens de pendurar, fechadura e fixação do aro na abertura previamente preparada para o seu alojamento.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</si>
  <si>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</si>
  <si>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</si>
  <si>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</si>
  <si>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</si>
  <si>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</si>
  <si>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</si>
  <si>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mt37svc010a</t>
  </si>
  <si>
    <t xml:space="preserve">Ud</t>
  </si>
  <si>
    <t xml:space="preserve">Válvula adufa de latão fundido, para enroscar, de 1/2".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</si>
  <si>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</si>
  <si>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</si>
  <si>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</si>
  <si>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mt08tai420d</t>
  </si>
  <si>
    <t xml:space="preserve">Ud</t>
  </si>
  <si>
    <t xml:space="preserve">Material auxiliar para montagem e fixação das tubagens de aço inoxidável com soldadura, de 18 mm de diâmetro exterior.</t>
  </si>
  <si>
    <t xml:space="preserve">mt08tai020dc</t>
  </si>
  <si>
    <t xml:space="preserve">m</t>
  </si>
  <si>
    <t xml:space="preserve">Tubo de aço inoxidável classe 1.4301 segundo EN 10088-1 (AISI 304), com soldadura longitudinal, de 18 mm de diâmetro exterior e 0,7 mm de espessura, série 1 segundo NP EN 10312, com o preço incrementado em 10%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</si>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</sst>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4.96</v>
      </c>
      <c r="J9" s="13">
        <f ca="1">ROUND(INDIRECT(ADDRESS(ROW()+(0), COLUMN()+(-3), 1))*INDIRECT(ADDRESS(ROW()+(0), COLUMN()+(-1), 1)), 2)</f>
        <v>4.96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27.75</v>
      </c>
      <c r="J10" s="17">
        <f ca="1">ROUND(INDIRECT(ADDRESS(ROW()+(0), COLUMN()+(-3), 1))*INDIRECT(ADDRESS(ROW()+(0), COLUMN()+(-1), 1)), 2)</f>
        <v>27.75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8</v>
      </c>
      <c r="H11" s="16"/>
      <c r="I11" s="17">
        <v>0.1</v>
      </c>
      <c r="J11" s="17">
        <f ca="1">ROUND(INDIRECT(ADDRESS(ROW()+(0), COLUMN()+(-3), 1))*INDIRECT(ADDRESS(ROW()+(0), COLUMN()+(-1), 1)), 2)</f>
        <v>0.8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</v>
      </c>
      <c r="H12" s="16"/>
      <c r="I12" s="17">
        <v>2.12</v>
      </c>
      <c r="J12" s="17">
        <f ca="1">ROUND(INDIRECT(ADDRESS(ROW()+(0), COLUMN()+(-3), 1))*INDIRECT(ADDRESS(ROW()+(0), COLUMN()+(-1), 1)), 2)</f>
        <v>16.96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22.68</v>
      </c>
      <c r="J13" s="17">
        <f ca="1">ROUND(INDIRECT(ADDRESS(ROW()+(0), COLUMN()+(-3), 1))*INDIRECT(ADDRESS(ROW()+(0), COLUMN()+(-1), 1)), 2)</f>
        <v>4.54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21.45</v>
      </c>
      <c r="J14" s="17">
        <f ca="1">ROUND(INDIRECT(ADDRESS(ROW()+(0), COLUMN()+(-3), 1))*INDIRECT(ADDRESS(ROW()+(0), COLUMN()+(-1), 1)), 2)</f>
        <v>4.29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</v>
      </c>
      <c r="H15" s="16"/>
      <c r="I15" s="17">
        <v>23.31</v>
      </c>
      <c r="J15" s="17">
        <f ca="1">ROUND(INDIRECT(ADDRESS(ROW()+(0), COLUMN()+(-3), 1))*INDIRECT(ADDRESS(ROW()+(0), COLUMN()+(-1), 1)), 2)</f>
        <v>16.32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0.7</v>
      </c>
      <c r="H16" s="20"/>
      <c r="I16" s="21">
        <v>22.09</v>
      </c>
      <c r="J16" s="21">
        <f ca="1">ROUND(INDIRECT(ADDRESS(ROW()+(0), COLUMN()+(-3), 1))*INDIRECT(ADDRESS(ROW()+(0), COLUMN()+(-1), 1)), 2)</f>
        <v>15.46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91.08</v>
      </c>
      <c r="J17" s="24">
        <f ca="1">ROUND(INDIRECT(ADDRESS(ROW()+(0), COLUMN()+(-3), 1))*INDIRECT(ADDRESS(ROW()+(0), COLUMN()+(-1), 1))/100, 2)</f>
        <v>1.82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142006</v>
      </c>
      <c r="G22" s="31"/>
      <c r="H22" s="31">
        <v>142007</v>
      </c>
      <c r="I22" s="31"/>
      <c r="J22" s="31"/>
      <c r="K22" s="31">
        <v>4</v>
      </c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45</v>
      </c>
      <c r="B24" s="34"/>
      <c r="C24" s="34"/>
      <c r="D24" s="34"/>
      <c r="E24" s="34"/>
      <c r="F24" s="35"/>
      <c r="G24" s="35"/>
      <c r="H24" s="35"/>
      <c r="I24" s="35"/>
      <c r="J24" s="35"/>
      <c r="K24" s="35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4"/>
    <mergeCell ref="H22:J24"/>
    <mergeCell ref="K22:K24"/>
    <mergeCell ref="A23:E23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