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<sst xmlns="http://schemas.openxmlformats.org/spreadsheetml/2006/main" count="39" uniqueCount="39">
  <si>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</si>
  <si>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</si>
  <si>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</si>
  <si>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</si>
  <si>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policloreto de vinilo clorado (PVC-C), de 25 mm de diâmetro exterior, PN=16 bar e 1,9 mm de espessura; válvula de corte adufa de alojada em nicho com aro e tampa de ferro fundido dúctil, ferragens de pendurar, fechadura e fixação do aro na abertura previamente preparada para o seu alojamento.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</si>
  <si>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</si>
  <si>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</si>
  <si>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</si>
  <si>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</si>
  <si>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</si>
  <si>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</si>
  <si>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</si>
  <si>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</si>
  <si>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</si>
  <si>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mt37aar010b</t>
  </si>
  <si>
    <t xml:space="preserve">Ud</t>
  </si>
  <si>
    <t xml:space="preserve">Aro e tampa de ferro fundido dúctil de 40x40 cm, segundo Companhia Abastecedora.</t>
  </si>
  <si>
    <t xml:space="preserve">mt37tvg400a</t>
  </si>
  <si>
    <t xml:space="preserve">Ud</t>
  </si>
  <si>
    <t xml:space="preserve">Material auxiliar para montagem e fixação das tubagens de policloreto de vinilo clorado (PVC-C), de 25 mm de diâmetro exterior.</t>
  </si>
  <si>
    <t xml:space="preserve">mt37tvg010ag</t>
  </si>
  <si>
    <t xml:space="preserve">m</t>
  </si>
  <si>
    <t xml:space="preserve">Tubo de policloreto de vinilo clorado (PVC-C), de 25 mm de diâmetro exterior, PN=16 bar e 1,9 mm de espessura, segundo EN ISO 15877-2,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</si>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</sst>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9.14</v>
      </c>
      <c r="G9" s="13">
        <f ca="1">ROUND(INDIRECT(ADDRESS(ROW()+(0), COLUMN()+(-2), 1))*INDIRECT(ADDRESS(ROW()+(0), COLUMN()+(-1), 1)), 2)</f>
        <v>9.14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27.75</v>
      </c>
      <c r="G10" s="17">
        <f ca="1">ROUND(INDIRECT(ADDRESS(ROW()+(0), COLUMN()+(-2), 1))*INDIRECT(ADDRESS(ROW()+(0), COLUMN()+(-1), 1)), 2)</f>
        <v>27.75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0.23</v>
      </c>
      <c r="G11" s="17">
        <f ca="1">ROUND(INDIRECT(ADDRESS(ROW()+(0), COLUMN()+(-2), 1))*INDIRECT(ADDRESS(ROW()+(0), COLUMN()+(-1), 1)), 2)</f>
        <v>1.84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8</v>
      </c>
      <c r="F12" s="17">
        <v>9.67</v>
      </c>
      <c r="G12" s="17">
        <f ca="1">ROUND(INDIRECT(ADDRESS(ROW()+(0), COLUMN()+(-2), 1))*INDIRECT(ADDRESS(ROW()+(0), COLUMN()+(-1), 1)), 2)</f>
        <v>77.36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</v>
      </c>
      <c r="F13" s="17">
        <v>22.68</v>
      </c>
      <c r="G13" s="17">
        <f ca="1">ROUND(INDIRECT(ADDRESS(ROW()+(0), COLUMN()+(-2), 1))*INDIRECT(ADDRESS(ROW()+(0), COLUMN()+(-1), 1)), 2)</f>
        <v>4.54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21.45</v>
      </c>
      <c r="G14" s="17">
        <f ca="1">ROUND(INDIRECT(ADDRESS(ROW()+(0), COLUMN()+(-2), 1))*INDIRECT(ADDRESS(ROW()+(0), COLUMN()+(-1), 1)), 2)</f>
        <v>4.29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0.4</v>
      </c>
      <c r="F15" s="17">
        <v>23.31</v>
      </c>
      <c r="G15" s="17">
        <f ca="1">ROUND(INDIRECT(ADDRESS(ROW()+(0), COLUMN()+(-2), 1))*INDIRECT(ADDRESS(ROW()+(0), COLUMN()+(-1), 1)), 2)</f>
        <v>9.32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</v>
      </c>
      <c r="F16" s="21">
        <v>22.09</v>
      </c>
      <c r="G16" s="21">
        <f ca="1">ROUND(INDIRECT(ADDRESS(ROW()+(0), COLUMN()+(-2), 1))*INDIRECT(ADDRESS(ROW()+(0), COLUMN()+(-1), 1)), 2)</f>
        <v>8.84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143.08</v>
      </c>
      <c r="G17" s="24">
        <f ca="1">ROUND(INDIRECT(ADDRESS(ROW()+(0), COLUMN()+(-2), 1))*INDIRECT(ADDRESS(ROW()+(0), COLUMN()+(-1), 1))/100, 2)</f>
        <v>2.86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145.94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