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<sst xmlns="http://schemas.openxmlformats.org/spreadsheetml/2006/main" count="39" uniqueCount="39">
  <si>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</si>
  <si>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IFB010</t>
  </si>
  <si>
    <t xml:space="preserve">Ud</t>
  </si>
  <si>
    <t xml:space="preserve">Ramal de introdução de água potável.</t>
  </si>
  <si>
    <r>
      <rPr>
        <sz val="8.25"/>
        <color rgb="FF000000"/>
        <rFont val="Arial"/>
        <family val="2"/>
      </rPr>
      <t xml:space="preserve">Ramal de introdução de água potável, de 8 m de comprimento, colocado superficialmente e fixado ao paramento, formada por tubo de policloreto de vinilo não plastificado (PVC-U), de 32 mm de diâmetro exterior, PN=16 atm e 2,4 mm de espessura, com extremo abocardado, para união colada; válvula de corte adufa de alojada em nicho com aro e tampa de ferro fundido dúctil, ferragens de pendurar, fechadura e fixação do aro na abertura previamente preparada para o seu alojamento.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</si>
  <si>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</si>
  <si>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</si>
  <si>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</si>
  <si>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</si>
  <si>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</si>
  <si>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</si>
  <si>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mt37svc010f</t>
  </si>
  <si>
    <t xml:space="preserve">Ud</t>
  </si>
  <si>
    <t xml:space="preserve">Válvula adufa de latão fundido, para enroscar, de 1".</t>
  </si>
  <si>
    <t xml:space="preserve">mt37aar010b</t>
  </si>
  <si>
    <t xml:space="preserve">Ud</t>
  </si>
  <si>
    <t xml:space="preserve">Aro e tampa de ferro fundido dúctil de 40x40 cm, segundo Companhia Abastecedora.</t>
  </si>
  <si>
    <t xml:space="preserve">mt37tvq011cd</t>
  </si>
  <si>
    <t xml:space="preserve">Ud</t>
  </si>
  <si>
    <t xml:space="preserve">Material auxiliar para montagem e fixação das tubagens de policloreto de vinilo não plastificado (PVC-U), de 32 mm de diâmetro exterior.</t>
  </si>
  <si>
    <t xml:space="preserve">mt37tvq010cdg</t>
  </si>
  <si>
    <t xml:space="preserve">m</t>
  </si>
  <si>
    <t xml:space="preserve">Tubo de policloreto de vinilo não plastificado (PVC-U), de 32 mm de diâmetro exterior, PN=16 atm e 2,4 mm de espessura, com extremo abocardado, para união colada, segundo NP EN 1452, com o preço incrementado em 30% relativamente a acessórios e peças especiais.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</si>
  <si>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</si>
  <si>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</si>
  <si>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</si>
  <si>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</si>
  <si>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</si>
  <si>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</si>
  <si>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</si>
  <si>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</si>
  <si>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</si>
  <si>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</si>
  <si>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</si>
  <si>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</si>
  <si>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</si>
  <si>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</si>
  <si>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4,77€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</si>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</sst>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0.68" customWidth="1"/>
    <col min="4" max="4" width="3.57" customWidth="1"/>
    <col min="5" max="5" width="81.6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9.14</v>
      </c>
      <c r="H9" s="13">
        <f ca="1">ROUND(INDIRECT(ADDRESS(ROW()+(0), COLUMN()+(-2), 1))*INDIRECT(ADDRESS(ROW()+(0), COLUMN()+(-1), 1)), 2)</f>
        <v>9.14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27.75</v>
      </c>
      <c r="H10" s="17">
        <f ca="1">ROUND(INDIRECT(ADDRESS(ROW()+(0), COLUMN()+(-2), 1))*INDIRECT(ADDRESS(ROW()+(0), COLUMN()+(-1), 1)), 2)</f>
        <v>27.75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8</v>
      </c>
      <c r="G11" s="17">
        <v>0.12</v>
      </c>
      <c r="H11" s="17">
        <f ca="1">ROUND(INDIRECT(ADDRESS(ROW()+(0), COLUMN()+(-2), 1))*INDIRECT(ADDRESS(ROW()+(0), COLUMN()+(-1), 1)), 2)</f>
        <v>0.96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8</v>
      </c>
      <c r="G12" s="17">
        <v>3.12</v>
      </c>
      <c r="H12" s="17">
        <f ca="1">ROUND(INDIRECT(ADDRESS(ROW()+(0), COLUMN()+(-2), 1))*INDIRECT(ADDRESS(ROW()+(0), COLUMN()+(-1), 1)), 2)</f>
        <v>24.96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0.2</v>
      </c>
      <c r="G13" s="17">
        <v>22.68</v>
      </c>
      <c r="H13" s="17">
        <f ca="1">ROUND(INDIRECT(ADDRESS(ROW()+(0), COLUMN()+(-2), 1))*INDIRECT(ADDRESS(ROW()+(0), COLUMN()+(-1), 1)), 2)</f>
        <v>4.54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</v>
      </c>
      <c r="G14" s="17">
        <v>21.45</v>
      </c>
      <c r="H14" s="17">
        <f ca="1">ROUND(INDIRECT(ADDRESS(ROW()+(0), COLUMN()+(-2), 1))*INDIRECT(ADDRESS(ROW()+(0), COLUMN()+(-1), 1)), 2)</f>
        <v>4.29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0.48</v>
      </c>
      <c r="G15" s="17">
        <v>23.31</v>
      </c>
      <c r="H15" s="17">
        <f ca="1">ROUND(INDIRECT(ADDRESS(ROW()+(0), COLUMN()+(-2), 1))*INDIRECT(ADDRESS(ROW()+(0), COLUMN()+(-1), 1)), 2)</f>
        <v>11.19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0.48</v>
      </c>
      <c r="G16" s="21">
        <v>22.09</v>
      </c>
      <c r="H16" s="21">
        <f ca="1">ROUND(INDIRECT(ADDRESS(ROW()+(0), COLUMN()+(-2), 1))*INDIRECT(ADDRESS(ROW()+(0), COLUMN()+(-1), 1)), 2)</f>
        <v>10.6</v>
      </c>
    </row>
    <row r="17" spans="1:8" ht="13.50" thickBot="1" customHeight="1">
      <c r="A17" s="19"/>
      <c r="B17" s="19"/>
      <c r="C17" s="19"/>
      <c r="D17" s="22" t="s">
        <v>35</v>
      </c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93.43</v>
      </c>
      <c r="H17" s="24">
        <f ca="1">ROUND(INDIRECT(ADDRESS(ROW()+(0), COLUMN()+(-2), 1))*INDIRECT(ADDRESS(ROW()+(0), COLUMN()+(-1), 1))/100, 2)</f>
        <v>1.87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95.3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