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<sst xmlns="http://schemas.openxmlformats.org/spreadsheetml/2006/main" count="30" uniqueCount="30">
  <si>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</si>
  <si>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</si>
  <si>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</si>
  <si>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</si>
  <si>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policloreto de vinilo não plastificado (PVC-U), de 63 mm de diâmetro exterior, PN=16 atm e 4,7 mm de espessura, com extremo abocardado, para união colada;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</si>
  <si>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</si>
  <si>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</si>
  <si>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</si>
  <si>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</si>
  <si>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</si>
  <si>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</si>
  <si>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mt37svc010o</t>
  </si>
  <si>
    <t xml:space="preserve">Ud</t>
  </si>
  <si>
    <t xml:space="preserve">Válvula adufa de latão fundido, para enroscar, de 2".</t>
  </si>
  <si>
    <t xml:space="preserve">mt37tvq011cg</t>
  </si>
  <si>
    <t xml:space="preserve">Ud</t>
  </si>
  <si>
    <t xml:space="preserve">Material auxiliar para montagem e fixação das tubagens de policloreto de vinilo não plastificado (PVC-U), de 63 mm de diâmetro exterior.</t>
  </si>
  <si>
    <t xml:space="preserve">mt37tvq010cgg</t>
  </si>
  <si>
    <t xml:space="preserve">m</t>
  </si>
  <si>
    <t xml:space="preserve">Tubo de policloreto de vinilo não plastificado (PVC-U), de 63 mm de diâmetro exterior, PN=16 atm e 4,7 mm de espessura, com extremo abocardado, para união colada, segundo NP EN 1452,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</si>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</sst>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29.62</v>
      </c>
      <c r="H9" s="13">
        <f ca="1">ROUND(INDIRECT(ADDRESS(ROW()+(0), COLUMN()+(-2), 1))*INDIRECT(ADDRESS(ROW()+(0), COLUMN()+(-1), 1)), 2)</f>
        <v>29.62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0.38</v>
      </c>
      <c r="H10" s="17">
        <f ca="1">ROUND(INDIRECT(ADDRESS(ROW()+(0), COLUMN()+(-2), 1))*INDIRECT(ADDRESS(ROW()+(0), COLUMN()+(-1), 1)), 2)</f>
        <v>3.04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8</v>
      </c>
      <c r="G11" s="17">
        <v>10</v>
      </c>
      <c r="H11" s="17">
        <f ca="1">ROUND(INDIRECT(ADDRESS(ROW()+(0), COLUMN()+(-2), 1))*INDIRECT(ADDRESS(ROW()+(0), COLUMN()+(-1), 1)), 2)</f>
        <v>80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0.72</v>
      </c>
      <c r="G12" s="17">
        <v>23.31</v>
      </c>
      <c r="H12" s="17">
        <f ca="1">ROUND(INDIRECT(ADDRESS(ROW()+(0), COLUMN()+(-2), 1))*INDIRECT(ADDRESS(ROW()+(0), COLUMN()+(-1), 1)), 2)</f>
        <v>16.78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0.72</v>
      </c>
      <c r="G13" s="21">
        <v>22.09</v>
      </c>
      <c r="H13" s="21">
        <f ca="1">ROUND(INDIRECT(ADDRESS(ROW()+(0), COLUMN()+(-2), 1))*INDIRECT(ADDRESS(ROW()+(0), COLUMN()+(-1), 1)), 2)</f>
        <v>15.9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145.34</v>
      </c>
      <c r="H14" s="24">
        <f ca="1">ROUND(INDIRECT(ADDRESS(ROW()+(0), COLUMN()+(-2), 1))*INDIRECT(ADDRESS(ROW()+(0), COLUMN()+(-1), 1))/100, 2)</f>
        <v>2.91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148.25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