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<sst xmlns="http://schemas.openxmlformats.org/spreadsheetml/2006/main" count="30" uniqueCount="30">
  <si>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</si>
  <si>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IFB010</t>
  </si>
  <si>
    <t xml:space="preserve">Ud</t>
  </si>
  <si>
    <t xml:space="preserve">Ramal de introdução de água potável.</t>
  </si>
  <si>
    <r>
      <rPr>
        <sz val="8.25"/>
        <color rgb="FF000000"/>
        <rFont val="Arial"/>
        <family val="2"/>
      </rPr>
      <t xml:space="preserve">Ramal de introdução de água potável, de 8 m de comprimento, colocado superficialmente e fixado ao paramento, formada por tubo de polietileno reticulado (PE-Xa), série 5, de 90 mm de diâmetro exterior, PN=6 atm e 8,2 mm de espessura, fornecido em barras; válvula de corte adufa de.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</si>
  <si>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</si>
  <si>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</si>
  <si>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</si>
  <si>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</si>
  <si>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</si>
  <si>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</si>
  <si>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mt37svc010u</t>
  </si>
  <si>
    <t xml:space="preserve">Ud</t>
  </si>
  <si>
    <t xml:space="preserve">Válvula adufa de latão fundido, para enroscar, de 3".</t>
  </si>
  <si>
    <t xml:space="preserve">mt37tpu399i</t>
  </si>
  <si>
    <t xml:space="preserve">Ud</t>
  </si>
  <si>
    <t xml:space="preserve">Material auxiliar para montagem e fixação das tubagens de polietileno reticulado (PE-Xa), série 5, de 90 mm de diâmetro exterior, fornecido em barras.</t>
  </si>
  <si>
    <t xml:space="preserve">mt37tpu009Cg</t>
  </si>
  <si>
    <t xml:space="preserve">m</t>
  </si>
  <si>
    <t xml:space="preserve">Tubo de polietileno reticulado (PE-Xa), série 5, de 90 mm de diâmetro exterior, PN=6 atm e 8,2 mm de espessura, fornecido em barras, segundo NP EN ISO 15875-2,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</si>
  <si>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</si>
  <si>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</si>
  <si>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</si>
  <si>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</si>
  <si>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</si>
  <si>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</si>
  <si>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</si>
  <si>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</si>
  <si>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46,15€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</si>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</sst>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40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79.94</v>
      </c>
      <c r="G9" s="13">
        <f ca="1">ROUND(INDIRECT(ADDRESS(ROW()+(0), COLUMN()+(-2), 1))*INDIRECT(ADDRESS(ROW()+(0), COLUMN()+(-1), 1)), 2)</f>
        <v>79.94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8</v>
      </c>
      <c r="F10" s="17">
        <v>3.85</v>
      </c>
      <c r="G10" s="17">
        <f ca="1">ROUND(INDIRECT(ADDRESS(ROW()+(0), COLUMN()+(-2), 1))*INDIRECT(ADDRESS(ROW()+(0), COLUMN()+(-1), 1)), 2)</f>
        <v>30.8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8</v>
      </c>
      <c r="F11" s="17">
        <v>94.27</v>
      </c>
      <c r="G11" s="17">
        <f ca="1">ROUND(INDIRECT(ADDRESS(ROW()+(0), COLUMN()+(-2), 1))*INDIRECT(ADDRESS(ROW()+(0), COLUMN()+(-1), 1)), 2)</f>
        <v>754.16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0.88</v>
      </c>
      <c r="F12" s="17">
        <v>23.31</v>
      </c>
      <c r="G12" s="17">
        <f ca="1">ROUND(INDIRECT(ADDRESS(ROW()+(0), COLUMN()+(-2), 1))*INDIRECT(ADDRESS(ROW()+(0), COLUMN()+(-1), 1)), 2)</f>
        <v>20.51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0.88</v>
      </c>
      <c r="F13" s="21">
        <v>22.09</v>
      </c>
      <c r="G13" s="21">
        <f ca="1">ROUND(INDIRECT(ADDRESS(ROW()+(0), COLUMN()+(-2), 1))*INDIRECT(ADDRESS(ROW()+(0), COLUMN()+(-1), 1)), 2)</f>
        <v>19.44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904.85</v>
      </c>
      <c r="G14" s="24">
        <f ca="1">ROUND(INDIRECT(ADDRESS(ROW()+(0), COLUMN()+(-2), 1))*INDIRECT(ADDRESS(ROW()+(0), COLUMN()+(-1), 1))/100, 2)</f>
        <v>18.1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922.95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