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<sst xmlns="http://schemas.openxmlformats.org/spreadsheetml/2006/main" count="30" uniqueCount="30">
  <si>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</si>
  <si>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</si>
  <si>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</si>
  <si>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</si>
  <si>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de polibutileno (PB), para união por termofusão, série 5, de 40 mm de diâmetro exterior e 3,7 mm de espessura; válvula de corte adufa de.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</si>
  <si>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</si>
  <si>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</si>
  <si>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</si>
  <si>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</si>
  <si>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</si>
  <si>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</si>
  <si>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mt37svc010i</t>
  </si>
  <si>
    <t xml:space="preserve">Ud</t>
  </si>
  <si>
    <t xml:space="preserve">Válvula adufa de latão fundido, para enroscar, de 1 1/4".</t>
  </si>
  <si>
    <t xml:space="preserve">mt37tpt400s</t>
  </si>
  <si>
    <t xml:space="preserve">Ud</t>
  </si>
  <si>
    <t xml:space="preserve">Material auxiliar para montagem e fixação das tubagens de polibutileno (PB), de 40 mm de diâmetro exterior.</t>
  </si>
  <si>
    <t xml:space="preserve">mt37tpt010sg</t>
  </si>
  <si>
    <t xml:space="preserve">m</t>
  </si>
  <si>
    <t xml:space="preserve">Tubo de polibutileno (PB), para união por termofusão, série 5, de 40 mm de diâmetro exterior e 3,7 mm de espessura, segundo EN ISO 15876-2,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</si>
  <si>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</si>
  <si>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</si>
  <si>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</si>
  <si>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</si>
  <si>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</si>
  <si>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</si>
  <si>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</si>
  <si>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</si>
  <si>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11,65€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</si>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</sst>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2.7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14.2</v>
      </c>
      <c r="H9" s="13">
        <f ca="1">ROUND(INDIRECT(ADDRESS(ROW()+(0), COLUMN()+(-2), 1))*INDIRECT(ADDRESS(ROW()+(0), COLUMN()+(-1), 1)), 2)</f>
        <v>14.2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0.87</v>
      </c>
      <c r="H10" s="17">
        <f ca="1">ROUND(INDIRECT(ADDRESS(ROW()+(0), COLUMN()+(-2), 1))*INDIRECT(ADDRESS(ROW()+(0), COLUMN()+(-1), 1)), 2)</f>
        <v>6.96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8</v>
      </c>
      <c r="G11" s="17">
        <v>22.74</v>
      </c>
      <c r="H11" s="17">
        <f ca="1">ROUND(INDIRECT(ADDRESS(ROW()+(0), COLUMN()+(-2), 1))*INDIRECT(ADDRESS(ROW()+(0), COLUMN()+(-1), 1)), 2)</f>
        <v>181.92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0.56</v>
      </c>
      <c r="G12" s="17">
        <v>23.31</v>
      </c>
      <c r="H12" s="17">
        <f ca="1">ROUND(INDIRECT(ADDRESS(ROW()+(0), COLUMN()+(-2), 1))*INDIRECT(ADDRESS(ROW()+(0), COLUMN()+(-1), 1)), 2)</f>
        <v>13.05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0.56</v>
      </c>
      <c r="G13" s="21">
        <v>22.09</v>
      </c>
      <c r="H13" s="21">
        <f ca="1">ROUND(INDIRECT(ADDRESS(ROW()+(0), COLUMN()+(-2), 1))*INDIRECT(ADDRESS(ROW()+(0), COLUMN()+(-1), 1)), 2)</f>
        <v>12.37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228.5</v>
      </c>
      <c r="H14" s="24">
        <f ca="1">ROUND(INDIRECT(ADDRESS(ROW()+(0), COLUMN()+(-2), 1))*INDIRECT(ADDRESS(ROW()+(0), COLUMN()+(-1), 1))/100, 2)</f>
        <v>4.57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233.07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