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<sst xmlns="http://schemas.openxmlformats.org/spreadsheetml/2006/main" count="39" uniqueCount="39">
  <si>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</si>
  <si>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</si>
  <si>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</si>
  <si>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</si>
  <si>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adufa de 2 1/2" DN 65 mm e válvula de flutuador, para a entrada e válvula de corte adufa de 1" DN 25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</si>
  <si>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</si>
  <si>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</si>
  <si>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</si>
  <si>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</si>
  <si>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</si>
  <si>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</si>
  <si>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mt37svc010r</t>
  </si>
  <si>
    <t xml:space="preserve">Ud</t>
  </si>
  <si>
    <t xml:space="preserve">Válvula adufa de latão fundido, para enroscar, de 2 1/2".</t>
  </si>
  <si>
    <t xml:space="preserve">mt37vfl010g</t>
  </si>
  <si>
    <t xml:space="preserve">Ud</t>
  </si>
  <si>
    <t xml:space="preserve">Válvula de flutuador de 2 1/2" de diâmetro, para uma pressão máxima de 5 bar, com corpo de latão, bóia esférica roscada de latão e obturador de borracha.</t>
  </si>
  <si>
    <t xml:space="preserve">mt37dpb110aa</t>
  </si>
  <si>
    <t xml:space="preserve">Ud</t>
  </si>
  <si>
    <t xml:space="preserve">Depósito de polietileno de alta densidade (PEAD/HDPE), horizontal, de 500 l, de 750 mm de diâmetro e 1250 mm de comprimento, com boca de acesso de 300 mm de diâmetro, arejador e escoadouro, para enterrar.</t>
  </si>
  <si>
    <t xml:space="preserve">mt37svc010f</t>
  </si>
  <si>
    <t xml:space="preserve">Ud</t>
  </si>
  <si>
    <t xml:space="preserve">Válvula adufa de latão fundido, para enroscar, de 1".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</si>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</sst>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63.28</v>
      </c>
      <c r="G9" s="13">
        <f ca="1">ROUND(INDIRECT(ADDRESS(ROW()+(0), COLUMN()+(-2), 1))*INDIRECT(ADDRESS(ROW()+(0), COLUMN()+(-1), 1)), 2)</f>
        <v>63.28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523.96</v>
      </c>
      <c r="G10" s="17">
        <f ca="1">ROUND(INDIRECT(ADDRESS(ROW()+(0), COLUMN()+(-2), 1))*INDIRECT(ADDRESS(ROW()+(0), COLUMN()+(-1), 1)), 2)</f>
        <v>523.96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231.83</v>
      </c>
      <c r="G11" s="17">
        <f ca="1">ROUND(INDIRECT(ADDRESS(ROW()+(0), COLUMN()+(-2), 1))*INDIRECT(ADDRESS(ROW()+(0), COLUMN()+(-1), 1)), 2)</f>
        <v>231.83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9.14</v>
      </c>
      <c r="G12" s="17">
        <f ca="1">ROUND(INDIRECT(ADDRESS(ROW()+(0), COLUMN()+(-2), 1))*INDIRECT(ADDRESS(ROW()+(0), COLUMN()+(-1), 1)), 2)</f>
        <v>9.14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55.38</v>
      </c>
      <c r="G14" s="17">
        <f ca="1">ROUND(INDIRECT(ADDRESS(ROW()+(0), COLUMN()+(-2), 1))*INDIRECT(ADDRESS(ROW()+(0), COLUMN()+(-1), 1)), 2)</f>
        <v>11.08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1.45</v>
      </c>
      <c r="F15" s="17">
        <v>23.31</v>
      </c>
      <c r="G15" s="17">
        <f ca="1">ROUND(INDIRECT(ADDRESS(ROW()+(0), COLUMN()+(-2), 1))*INDIRECT(ADDRESS(ROW()+(0), COLUMN()+(-1), 1)), 2)</f>
        <v>33.8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1.45</v>
      </c>
      <c r="F16" s="21">
        <v>22.09</v>
      </c>
      <c r="G16" s="21">
        <f ca="1">ROUND(INDIRECT(ADDRESS(ROW()+(0), COLUMN()+(-2), 1))*INDIRECT(ADDRESS(ROW()+(0), COLUMN()+(-1), 1)), 2)</f>
        <v>32.03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906.52</v>
      </c>
      <c r="G17" s="24">
        <f ca="1">ROUND(INDIRECT(ADDRESS(ROW()+(0), COLUMN()+(-2), 1))*INDIRECT(ADDRESS(ROW()+(0), COLUMN()+(-1), 1))/100, 2)</f>
        <v>18.13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924.65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