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<sst xmlns="http://schemas.openxmlformats.org/spreadsheetml/2006/main" count="36" uniqueCount="36">
  <si>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</si>
  <si>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IFD070</t>
  </si>
  <si>
    <t xml:space="preserve">Ud</t>
  </si>
  <si>
    <t xml:space="preserve">Depósito pré-fabricado de água potável, para enterrar.</t>
  </si>
  <si>
    <r>
      <rPr>
        <sz val="8.25"/>
        <color rgb="FF000000"/>
        <rFont val="Arial"/>
        <family val="2"/>
      </rPr>
      <t xml:space="preserve">Depósito de polietileno de alta densidade (PEAD/HDPE), horizontal, de 500 l, de água potável, para enterrar, com válvula de corte de esfera de 1" DN 25 mm e válvula de flutuador, para a entrada e válvula de corte de esfera de 1" DN 25 mm para a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</si>
  <si>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</si>
  <si>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</si>
  <si>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</si>
  <si>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</si>
  <si>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</si>
  <si>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</si>
  <si>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mt37sve010d</t>
  </si>
  <si>
    <t xml:space="preserve">Ud</t>
  </si>
  <si>
    <t xml:space="preserve">Válvula de esfera de latão niquelado para enroscar de 1".</t>
  </si>
  <si>
    <t xml:space="preserve">mt37vfl010c</t>
  </si>
  <si>
    <t xml:space="preserve">Ud</t>
  </si>
  <si>
    <t xml:space="preserve">Válvula de flutuador de 1" de diâmetro, para uma pressão máxima de 6 bar, com corpo de latão, bóia esférica roscada de latão e obturador de borracha.</t>
  </si>
  <si>
    <t xml:space="preserve">mt37dpb110aa</t>
  </si>
  <si>
    <t xml:space="preserve">Ud</t>
  </si>
  <si>
    <t xml:space="preserve">Depósito de polietileno de alta densidade (PEAD/HDPE), horizontal, de 500 l, de 750 mm de diâmetro e 1250 mm de comprimento, com boca de acesso de 300 mm de diâmetro, arejador e escoadouro, para enterrar.</t>
  </si>
  <si>
    <t xml:space="preserve">mt37www010</t>
  </si>
  <si>
    <t xml:space="preserve">Ud</t>
  </si>
  <si>
    <t xml:space="preserve">Material auxiliar para instalações de abastecimento de água.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</si>
  <si>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</si>
  <si>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</si>
  <si>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</si>
  <si>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</si>
  <si>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</si>
  <si>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</si>
  <si>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</si>
  <si>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</si>
  <si>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</si>
  <si>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</si>
  <si>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</si>
  <si>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45,15€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</si>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</sst>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12.15</v>
      </c>
      <c r="G9" s="13">
        <f ca="1">ROUND(INDIRECT(ADDRESS(ROW()+(0), COLUMN()+(-2), 1))*INDIRECT(ADDRESS(ROW()+(0), COLUMN()+(-1), 1)), 2)</f>
        <v>24.3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67.95</v>
      </c>
      <c r="G10" s="17">
        <f ca="1">ROUND(INDIRECT(ADDRESS(ROW()+(0), COLUMN()+(-2), 1))*INDIRECT(ADDRESS(ROW()+(0), COLUMN()+(-1), 1)), 2)</f>
        <v>67.95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231.83</v>
      </c>
      <c r="G11" s="17">
        <f ca="1">ROUND(INDIRECT(ADDRESS(ROW()+(0), COLUMN()+(-2), 1))*INDIRECT(ADDRESS(ROW()+(0), COLUMN()+(-1), 1)), 2)</f>
        <v>231.83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</v>
      </c>
      <c r="F13" s="17">
        <v>55.38</v>
      </c>
      <c r="G13" s="17">
        <f ca="1">ROUND(INDIRECT(ADDRESS(ROW()+(0), COLUMN()+(-2), 1))*INDIRECT(ADDRESS(ROW()+(0), COLUMN()+(-1), 1)), 2)</f>
        <v>11.08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1.45</v>
      </c>
      <c r="F14" s="17">
        <v>23.31</v>
      </c>
      <c r="G14" s="17">
        <f ca="1">ROUND(INDIRECT(ADDRESS(ROW()+(0), COLUMN()+(-2), 1))*INDIRECT(ADDRESS(ROW()+(0), COLUMN()+(-1), 1)), 2)</f>
        <v>33.8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1.45</v>
      </c>
      <c r="F15" s="21">
        <v>22.09</v>
      </c>
      <c r="G15" s="21">
        <f ca="1">ROUND(INDIRECT(ADDRESS(ROW()+(0), COLUMN()+(-2), 1))*INDIRECT(ADDRESS(ROW()+(0), COLUMN()+(-1), 1)), 2)</f>
        <v>32.03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402.39</v>
      </c>
      <c r="G16" s="24">
        <f ca="1">ROUND(INDIRECT(ADDRESS(ROW()+(0), COLUMN()+(-2), 1))*INDIRECT(ADDRESS(ROW()+(0), COLUMN()+(-1), 1))/100, 2)</f>
        <v>8.05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410.44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