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<sst xmlns="http://schemas.openxmlformats.org/spreadsheetml/2006/main" count="40" uniqueCount="40">
  <si>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</si>
  <si>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IFI006</t>
  </si>
  <si>
    <t xml:space="preserve">m</t>
  </si>
  <si>
    <t xml:space="preserve">Tubagem para instalação interior, encastrada na parede.</t>
  </si>
  <si>
    <r>
      <rPr>
        <sz val="8.25"/>
        <color rgb="FF000000"/>
        <rFont val="Arial"/>
        <family val="2"/>
      </rPr>
      <t xml:space="preserve">Tubagem para instalação interior, encastrada na parede, formada por tubo de cobre rígido com parede de 1 mm de espessura e 10/12 mm de diâmetro, protegido contra a corrosão por agentes externos, através de tubo nervurado de PP. Inclusive material auxiliar para montagem e fixação, acessórios e peças especiais. O preço não inclui os trabalhos auxiliares de pedreiro para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</si>
  <si>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</si>
  <si>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</si>
  <si>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</si>
  <si>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</si>
  <si>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</si>
  <si>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</si>
  <si>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mt37tca400a</t>
  </si>
  <si>
    <t xml:space="preserve">Ud</t>
  </si>
  <si>
    <t xml:space="preserve">Material auxiliar para montagem e fixação das tubagens de cobre rígido, de 10/12 mm de diâmetro.</t>
  </si>
  <si>
    <t xml:space="preserve">mt37tca010ac</t>
  </si>
  <si>
    <t xml:space="preserve">m</t>
  </si>
  <si>
    <t xml:space="preserve">Tubo de cobre rígido com parede de 1 mm de espessura e 10/12 mm de diâmetro, segundo NP EN 1057, com o preço incrementado em 10% relativamente a acessórios e peças especiais.</t>
  </si>
  <si>
    <t xml:space="preserve">mt37wwt010b</t>
  </si>
  <si>
    <t xml:space="preserve">m</t>
  </si>
  <si>
    <t xml:space="preserve">Tubo flexível corrugado de polipropileno, de 13 mm de diâmetro, temperatura de trabalho até 100°C, para sinalização e protecção mecânica e contra os agentes externos como gesso, cimento, cal, etc., das tubagens de água fria e A.Q.S.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</si>
  <si>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</si>
  <si>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</si>
  <si>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</si>
  <si>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</si>
  <si>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</si>
  <si>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</si>
  <si>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</si>
  <si>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</si>
  <si>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0,66€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</si>
  <si>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</si>
  <si>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</si>
  <si>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</si>
  <si>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</si>
  <si>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</si>
  <si>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</si>
  <si>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</si>
  <si>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 e  ligas  de  cobre  —  Tubos  redondos  sem costura  para  água  e  gás  em  aplicações  sanitárias  e aquecimento.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</si>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</sst>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5.61" customWidth="1"/>
    <col min="3" max="3" width="1.19" customWidth="1"/>
    <col min="4" max="4" width="3.57" customWidth="1"/>
    <col min="5" max="5" width="73.10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0.4</v>
      </c>
      <c r="H9" s="11"/>
      <c r="I9" s="13">
        <v>0.22</v>
      </c>
      <c r="J9" s="13">
        <f ca="1">ROUND(INDIRECT(ADDRESS(ROW()+(0), COLUMN()+(-3), 1))*INDIRECT(ADDRESS(ROW()+(0), COLUMN()+(-1), 1)), 2)</f>
        <v>0.09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4.73</v>
      </c>
      <c r="J10" s="17">
        <f ca="1">ROUND(INDIRECT(ADDRESS(ROW()+(0), COLUMN()+(-3), 1))*INDIRECT(ADDRESS(ROW()+(0), COLUMN()+(-1), 1)), 2)</f>
        <v>4.73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1.05</v>
      </c>
      <c r="H11" s="16"/>
      <c r="I11" s="17">
        <v>0.37</v>
      </c>
      <c r="J11" s="17">
        <f ca="1">ROUND(INDIRECT(ADDRESS(ROW()+(0), COLUMN()+(-3), 1))*INDIRECT(ADDRESS(ROW()+(0), COLUMN()+(-1), 1)), 2)</f>
        <v>0.39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0.17</v>
      </c>
      <c r="H12" s="16"/>
      <c r="I12" s="17">
        <v>23.31</v>
      </c>
      <c r="J12" s="17">
        <f ca="1">ROUND(INDIRECT(ADDRESS(ROW()+(0), COLUMN()+(-3), 1))*INDIRECT(ADDRESS(ROW()+(0), COLUMN()+(-1), 1)), 2)</f>
        <v>3.96</v>
      </c>
      <c r="K12" s="17"/>
    </row>
    <row r="13" spans="1:11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19"/>
      <c r="G13" s="20">
        <v>0.17</v>
      </c>
      <c r="H13" s="20"/>
      <c r="I13" s="21">
        <v>22.09</v>
      </c>
      <c r="J13" s="21">
        <f ca="1">ROUND(INDIRECT(ADDRESS(ROW()+(0), COLUMN()+(-3), 1))*INDIRECT(ADDRESS(ROW()+(0), COLUMN()+(-1), 1)), 2)</f>
        <v>3.76</v>
      </c>
      <c r="K13" s="21"/>
    </row>
    <row r="14" spans="1:11" ht="13.50" thickBot="1" customHeight="1">
      <c r="A14" s="19"/>
      <c r="B14" s="19"/>
      <c r="C14" s="19"/>
      <c r="D14" s="22" t="s">
        <v>26</v>
      </c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12.93</v>
      </c>
      <c r="J14" s="24">
        <f ca="1">ROUND(INDIRECT(ADDRESS(ROW()+(0), COLUMN()+(-3), 1))*INDIRECT(ADDRESS(ROW()+(0), COLUMN()+(-1), 1))/100, 2)</f>
        <v>0.26</v>
      </c>
      <c r="K14" s="24"/>
    </row>
    <row r="15" spans="1:11" ht="13.50" thickBot="1" customHeight="1">
      <c r="A15" s="25" t="s">
        <v>28</v>
      </c>
      <c r="B15" s="25"/>
      <c r="C15" s="25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13.19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1.12201e+006</v>
      </c>
      <c r="G19" s="31"/>
      <c r="H19" s="31">
        <v>1.12201e+006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45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