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<sst xmlns="http://schemas.openxmlformats.org/spreadsheetml/2006/main" count="33" uniqueCount="33">
  <si>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</si>
  <si>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</si>
  <si>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</si>
  <si>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</si>
  <si>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reticulado/alumínio/polietileno de alta densidade (PE-X/Al/PEAD),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</si>
  <si>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</si>
  <si>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</si>
  <si>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</si>
  <si>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</si>
  <si>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</si>
  <si>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</si>
  <si>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mt37tpa510a</t>
  </si>
  <si>
    <t xml:space="preserve">Ud</t>
  </si>
  <si>
    <t xml:space="preserve">Material auxiliar para montagem e fixação das tubagens multicamada de polietileno reticulado/alumínio/polietileno de alta densidade (PE-X/Al/PEAD), de 16 mm de diâmetro exterior.</t>
  </si>
  <si>
    <t xml:space="preserve">mt37tpa500ag</t>
  </si>
  <si>
    <t xml:space="preserve">m</t>
  </si>
  <si>
    <t xml:space="preserve">Tubo multicamada de polietileno de alta densidade/alumínio/polietileno de alta densidade (PE-X/Al/PEAD), de 16 mm de diâmetro exterior e 2,25 mm de espessura, segundo NP EN ISO 21003-1, com o preço incrementado em 30% relativamente a acessórios e peças especiais.</t>
  </si>
  <si>
    <t xml:space="preserve">mt37tpa510b</t>
  </si>
  <si>
    <t xml:space="preserve">Ud</t>
  </si>
  <si>
    <t xml:space="preserve">Material auxiliar para montagem e fixação das tubagens multicamada de polietileno reticulado/alumínio/polietileno de alta densidade (PE-X/Al/PEAD), de 20 mm de diâmetro exterior.</t>
  </si>
  <si>
    <t xml:space="preserve">mt37tpa500bg</t>
  </si>
  <si>
    <t xml:space="preserve">m</t>
  </si>
  <si>
    <t xml:space="preserve">Tubo multicamada de polietileno de alta densidade/alumínio/polietileno de alta densidade (PE-X/Al/PEAD), de 20 mm de diâmetro exterior e 2,5 mm de espessura, segundo NP EN ISO 21003-1, com o preço incrementado em 30%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</si>
  <si>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</si>
  <si>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</si>
  <si>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</si>
  <si>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</si>
  <si>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</si>
  <si>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</si>
  <si>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</si>
  <si>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</si>
  <si>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33,88€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</si>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</sst>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0.13</v>
      </c>
      <c r="G9" s="13">
        <f ca="1">ROUND(INDIRECT(ADDRESS(ROW()+(0), COLUMN()+(-2), 1))*INDIRECT(ADDRESS(ROW()+(0), COLUMN()+(-1), 1)), 2)</f>
        <v>1.05</v>
      </c>
    </row>
    <row r="10" spans="1:7" ht="34.50" thickBot="1" customHeight="1">
      <c r="A10" s="14" t="s">
        <v>14</v>
      </c>
      <c r="B10" s="14"/>
      <c r="C10" s="15" t="s">
        <v>15</v>
      </c>
      <c r="D10" s="14" t="s">
        <v>16</v>
      </c>
      <c r="E10" s="16">
        <v>8.1</v>
      </c>
      <c r="F10" s="17">
        <v>3.18</v>
      </c>
      <c r="G10" s="17">
        <f ca="1">ROUND(INDIRECT(ADDRESS(ROW()+(0), COLUMN()+(-2), 1))*INDIRECT(ADDRESS(ROW()+(0), COLUMN()+(-1), 1)), 2)</f>
        <v>25.76</v>
      </c>
    </row>
    <row r="11" spans="1:7" ht="24.00" thickBot="1" customHeight="1">
      <c r="A11" s="14" t="s">
        <v>17</v>
      </c>
      <c r="B11" s="14"/>
      <c r="C11" s="15" t="s">
        <v>18</v>
      </c>
      <c r="D11" s="14" t="s">
        <v>19</v>
      </c>
      <c r="E11" s="16">
        <v>15</v>
      </c>
      <c r="F11" s="17">
        <v>0.18</v>
      </c>
      <c r="G11" s="17">
        <f ca="1">ROUND(INDIRECT(ADDRESS(ROW()+(0), COLUMN()+(-2), 1))*INDIRECT(ADDRESS(ROW()+(0), COLUMN()+(-1), 1)), 2)</f>
        <v>2.7</v>
      </c>
    </row>
    <row r="12" spans="1:7" ht="34.50" thickBot="1" customHeight="1">
      <c r="A12" s="14" t="s">
        <v>20</v>
      </c>
      <c r="B12" s="14"/>
      <c r="C12" s="15" t="s">
        <v>21</v>
      </c>
      <c r="D12" s="14" t="s">
        <v>22</v>
      </c>
      <c r="E12" s="16">
        <v>15</v>
      </c>
      <c r="F12" s="17">
        <v>4.53</v>
      </c>
      <c r="G12" s="17">
        <f ca="1">ROUND(INDIRECT(ADDRESS(ROW()+(0), COLUMN()+(-2), 1))*INDIRECT(ADDRESS(ROW()+(0), COLUMN()+(-1), 1)), 2)</f>
        <v>67.95</v>
      </c>
    </row>
    <row r="13" spans="1:7" ht="13.50" thickBot="1" customHeight="1">
      <c r="A13" s="14" t="s">
        <v>23</v>
      </c>
      <c r="B13" s="14"/>
      <c r="C13" s="15" t="s">
        <v>24</v>
      </c>
      <c r="D13" s="14" t="s">
        <v>25</v>
      </c>
      <c r="E13" s="16">
        <v>4.505</v>
      </c>
      <c r="F13" s="17">
        <v>23.31</v>
      </c>
      <c r="G13" s="17">
        <f ca="1">ROUND(INDIRECT(ADDRESS(ROW()+(0), COLUMN()+(-2), 1))*INDIRECT(ADDRESS(ROW()+(0), COLUMN()+(-1), 1)), 2)</f>
        <v>105.01</v>
      </c>
    </row>
    <row r="14" spans="1:7" ht="13.50" thickBot="1" customHeight="1">
      <c r="A14" s="14" t="s">
        <v>26</v>
      </c>
      <c r="B14" s="14"/>
      <c r="C14" s="18" t="s">
        <v>27</v>
      </c>
      <c r="D14" s="19" t="s">
        <v>28</v>
      </c>
      <c r="E14" s="20">
        <v>4.505</v>
      </c>
      <c r="F14" s="21">
        <v>22.09</v>
      </c>
      <c r="G14" s="21">
        <f ca="1">ROUND(INDIRECT(ADDRESS(ROW()+(0), COLUMN()+(-2), 1))*INDIRECT(ADDRESS(ROW()+(0), COLUMN()+(-1), 1)), 2)</f>
        <v>99.52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301.99</v>
      </c>
      <c r="G15" s="24">
        <f ca="1">ROUND(INDIRECT(ADDRESS(ROW()+(0), COLUMN()+(-2), 1))*INDIRECT(ADDRESS(ROW()+(0), COLUMN()+(-1), 1))/100, 2)</f>
        <v>6.04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308.03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