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<sst xmlns="http://schemas.openxmlformats.org/spreadsheetml/2006/main" count="52" uniqueCount="52">
  <si>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</si>
  <si>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IFI012</t>
  </si>
  <si>
    <t xml:space="preserve">Ud</t>
  </si>
  <si>
    <t xml:space="preserve">Instalação interior para cozinha.</t>
  </si>
  <si>
    <r>
      <rPr>
        <sz val="8.25"/>
        <color rgb="FF000000"/>
        <rFont val="Arial"/>
        <family val="2"/>
      </rPr>
      <t xml:space="preserve">Instalação interior de abastecimento de água para cozinha com capacidade para: lava-loiças, realizada com tubo de cobre rígido,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assentamento plano, em montagem encastrada, material auxiliar para montagem e fixação, ramal de distribuição individual, protecção contra a corrosão por agentes externos, através de tubo nervurado de PP,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</si>
  <si>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</si>
  <si>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</si>
  <si>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</si>
  <si>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</si>
  <si>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</si>
  <si>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</si>
  <si>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mt37tca400b</t>
  </si>
  <si>
    <t xml:space="preserve">Ud</t>
  </si>
  <si>
    <t xml:space="preserve">Material auxiliar para montagem e fixação das tubagens de cobre rígido, de 13/15 mm de diâmetro.</t>
  </si>
  <si>
    <t xml:space="preserve">mt37tca010bg</t>
  </si>
  <si>
    <t xml:space="preserve">m</t>
  </si>
  <si>
    <t xml:space="preserve">Tubo de cobre rígido com parede de 1 mm de espessura e 13/15 mm de diâmetro, segundo NP EN 1057, com o preço incrementado em 30% relativamente a acessórios e peças especiais.</t>
  </si>
  <si>
    <t xml:space="preserve">mt37wwt010c</t>
  </si>
  <si>
    <t xml:space="preserve">m</t>
  </si>
  <si>
    <t xml:space="preserve">Tubo flexível corrugado de polipropileno, de 16 mm de diâmetro, temperatura de trabalho até 100°C, para sinalização e protecção mecânica e contra os agentes externos como gesso, cimento, cal, etc., das tubagens de água fria e A.Q.S.</t>
  </si>
  <si>
    <t xml:space="preserve">mt37tca400c</t>
  </si>
  <si>
    <t xml:space="preserve">Ud</t>
  </si>
  <si>
    <t xml:space="preserve">Material auxiliar para montagem e fixação das tubagens de cobre rígido, de 16/18 mm de diâmetro.</t>
  </si>
  <si>
    <t xml:space="preserve">mt37tca010cg</t>
  </si>
  <si>
    <t xml:space="preserve">m</t>
  </si>
  <si>
    <t xml:space="preserve">Tubo de cobre rígido com parede de 1 mm de espessura e 16/18 mm de diâmetro, segundo NP EN 1057, com o preço incrementado em 30% relativamente a acessórios e peças especiais.</t>
  </si>
  <si>
    <t xml:space="preserve">mt37wwt010d</t>
  </si>
  <si>
    <t xml:space="preserve">m</t>
  </si>
  <si>
    <t xml:space="preserve">Tubo flexível corrugado de polipropileno, de 19 mm de diâmetro, temperatura de trabalho até 100°C, para sinalização e protecção mecânica e contra os agentes externos como gesso, cimento, cal, etc., das tubagens de água fria e A.Q.S.</t>
  </si>
  <si>
    <t xml:space="preserve">mt37sva010a</t>
  </si>
  <si>
    <t xml:space="preserve">Ud</t>
  </si>
  <si>
    <t xml:space="preserve">Válvula de seccionamento para encastrar, de assento plano, de 3/4" de diâmetro, qualidade básica.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</si>
  <si>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</si>
  <si>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</si>
  <si>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</si>
  <si>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</si>
  <si>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</si>
  <si>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</si>
  <si>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</si>
  <si>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</si>
  <si>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34,49€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</si>
  <si>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</si>
  <si>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</si>
  <si>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</si>
  <si>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</si>
  <si>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</si>
  <si>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1057:2006+A1:2010</t>
  </si>
  <si>
    <t xml:space="preserve">1/3/4</t>
  </si>
  <si>
    <t xml:space="preserve">Cobre  e  ligas  de  cobre  —  Tubos  redondos  sem costura  para  água  e  gás  em  aplicações  sanitárias  e aquecimento.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</si>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</sst>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0.68" customWidth="1"/>
    <col min="4" max="4" width="3.57" customWidth="1"/>
    <col min="5" max="5" width="73.10"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5.4</v>
      </c>
      <c r="H9" s="11"/>
      <c r="I9" s="13">
        <v>0.24</v>
      </c>
      <c r="J9" s="13">
        <f ca="1">ROUND(INDIRECT(ADDRESS(ROW()+(0), COLUMN()+(-3), 1))*INDIRECT(ADDRESS(ROW()+(0), COLUMN()+(-1), 1)), 2)</f>
        <v>1.3</v>
      </c>
      <c r="K9" s="13"/>
    </row>
    <row r="10" spans="1:11" ht="24.00" thickBot="1" customHeight="1">
      <c r="A10" s="14" t="s">
        <v>14</v>
      </c>
      <c r="B10" s="14"/>
      <c r="C10" s="14"/>
      <c r="D10" s="15" t="s">
        <v>15</v>
      </c>
      <c r="E10" s="14" t="s">
        <v>16</v>
      </c>
      <c r="F10" s="14"/>
      <c r="G10" s="16">
        <v>5.4</v>
      </c>
      <c r="H10" s="16"/>
      <c r="I10" s="17">
        <v>6.27</v>
      </c>
      <c r="J10" s="17">
        <f ca="1">ROUND(INDIRECT(ADDRESS(ROW()+(0), COLUMN()+(-3), 1))*INDIRECT(ADDRESS(ROW()+(0), COLUMN()+(-1), 1)), 2)</f>
        <v>33.86</v>
      </c>
      <c r="K10" s="17"/>
    </row>
    <row r="11" spans="1:11" ht="34.50" thickBot="1" customHeight="1">
      <c r="A11" s="14" t="s">
        <v>17</v>
      </c>
      <c r="B11" s="14"/>
      <c r="C11" s="14"/>
      <c r="D11" s="15" t="s">
        <v>18</v>
      </c>
      <c r="E11" s="14" t="s">
        <v>19</v>
      </c>
      <c r="F11" s="14"/>
      <c r="G11" s="16">
        <v>5.67</v>
      </c>
      <c r="H11" s="16"/>
      <c r="I11" s="17">
        <v>0.44</v>
      </c>
      <c r="J11" s="17">
        <f ca="1">ROUND(INDIRECT(ADDRESS(ROW()+(0), COLUMN()+(-3), 1))*INDIRECT(ADDRESS(ROW()+(0), COLUMN()+(-1), 1)), 2)</f>
        <v>2.49</v>
      </c>
      <c r="K11" s="17"/>
    </row>
    <row r="12" spans="1:11" ht="24.00" thickBot="1" customHeight="1">
      <c r="A12" s="14" t="s">
        <v>20</v>
      </c>
      <c r="B12" s="14"/>
      <c r="C12" s="14"/>
      <c r="D12" s="15" t="s">
        <v>21</v>
      </c>
      <c r="E12" s="14" t="s">
        <v>22</v>
      </c>
      <c r="F12" s="14"/>
      <c r="G12" s="16">
        <v>11</v>
      </c>
      <c r="H12" s="16"/>
      <c r="I12" s="17">
        <v>0.3</v>
      </c>
      <c r="J12" s="17">
        <f ca="1">ROUND(INDIRECT(ADDRESS(ROW()+(0), COLUMN()+(-3), 1))*INDIRECT(ADDRESS(ROW()+(0), COLUMN()+(-1), 1)), 2)</f>
        <v>3.3</v>
      </c>
      <c r="K12" s="17"/>
    </row>
    <row r="13" spans="1:11" ht="24.00" thickBot="1" customHeight="1">
      <c r="A13" s="14" t="s">
        <v>23</v>
      </c>
      <c r="B13" s="14"/>
      <c r="C13" s="14"/>
      <c r="D13" s="15" t="s">
        <v>24</v>
      </c>
      <c r="E13" s="14" t="s">
        <v>25</v>
      </c>
      <c r="F13" s="14"/>
      <c r="G13" s="16">
        <v>11</v>
      </c>
      <c r="H13" s="16"/>
      <c r="I13" s="17">
        <v>7.9</v>
      </c>
      <c r="J13" s="17">
        <f ca="1">ROUND(INDIRECT(ADDRESS(ROW()+(0), COLUMN()+(-3), 1))*INDIRECT(ADDRESS(ROW()+(0), COLUMN()+(-1), 1)), 2)</f>
        <v>86.9</v>
      </c>
      <c r="K13" s="17"/>
    </row>
    <row r="14" spans="1:11" ht="34.50" thickBot="1" customHeight="1">
      <c r="A14" s="14" t="s">
        <v>26</v>
      </c>
      <c r="B14" s="14"/>
      <c r="C14" s="14"/>
      <c r="D14" s="15" t="s">
        <v>27</v>
      </c>
      <c r="E14" s="14" t="s">
        <v>28</v>
      </c>
      <c r="F14" s="14"/>
      <c r="G14" s="16">
        <v>11.55</v>
      </c>
      <c r="H14" s="16"/>
      <c r="I14" s="17">
        <v>0.54</v>
      </c>
      <c r="J14" s="17">
        <f ca="1">ROUND(INDIRECT(ADDRESS(ROW()+(0), COLUMN()+(-3), 1))*INDIRECT(ADDRESS(ROW()+(0), COLUMN()+(-1), 1)), 2)</f>
        <v>6.24</v>
      </c>
      <c r="K14" s="17"/>
    </row>
    <row r="15" spans="1:11" ht="24.00" thickBot="1" customHeight="1">
      <c r="A15" s="14" t="s">
        <v>29</v>
      </c>
      <c r="B15" s="14"/>
      <c r="C15" s="14"/>
      <c r="D15" s="15" t="s">
        <v>30</v>
      </c>
      <c r="E15" s="14" t="s">
        <v>31</v>
      </c>
      <c r="F15" s="14"/>
      <c r="G15" s="16">
        <v>2</v>
      </c>
      <c r="H15" s="16"/>
      <c r="I15" s="17">
        <v>12.92</v>
      </c>
      <c r="J15" s="17">
        <f ca="1">ROUND(INDIRECT(ADDRESS(ROW()+(0), COLUMN()+(-3), 1))*INDIRECT(ADDRESS(ROW()+(0), COLUMN()+(-1), 1)), 2)</f>
        <v>25.84</v>
      </c>
      <c r="K15" s="17"/>
    </row>
    <row r="16" spans="1:11" ht="13.50" thickBot="1" customHeight="1">
      <c r="A16" s="14" t="s">
        <v>32</v>
      </c>
      <c r="B16" s="14"/>
      <c r="C16" s="14"/>
      <c r="D16" s="15" t="s">
        <v>33</v>
      </c>
      <c r="E16" s="14" t="s">
        <v>34</v>
      </c>
      <c r="F16" s="14"/>
      <c r="G16" s="16">
        <v>3.247</v>
      </c>
      <c r="H16" s="16"/>
      <c r="I16" s="17">
        <v>23.31</v>
      </c>
      <c r="J16" s="17">
        <f ca="1">ROUND(INDIRECT(ADDRESS(ROW()+(0), COLUMN()+(-3), 1))*INDIRECT(ADDRESS(ROW()+(0), COLUMN()+(-1), 1)), 2)</f>
        <v>75.69</v>
      </c>
      <c r="K16" s="17"/>
    </row>
    <row r="17" spans="1:11" ht="13.50" thickBot="1" customHeight="1">
      <c r="A17" s="14" t="s">
        <v>35</v>
      </c>
      <c r="B17" s="14"/>
      <c r="C17" s="14"/>
      <c r="D17" s="18" t="s">
        <v>36</v>
      </c>
      <c r="E17" s="19" t="s">
        <v>37</v>
      </c>
      <c r="F17" s="19"/>
      <c r="G17" s="20">
        <v>3.247</v>
      </c>
      <c r="H17" s="20"/>
      <c r="I17" s="21">
        <v>22.09</v>
      </c>
      <c r="J17" s="21">
        <f ca="1">ROUND(INDIRECT(ADDRESS(ROW()+(0), COLUMN()+(-3), 1))*INDIRECT(ADDRESS(ROW()+(0), COLUMN()+(-1), 1)), 2)</f>
        <v>71.73</v>
      </c>
      <c r="K17" s="21"/>
    </row>
    <row r="18" spans="1:11" ht="13.50" thickBot="1" customHeight="1">
      <c r="A18" s="19"/>
      <c r="B18" s="19"/>
      <c r="C18" s="19"/>
      <c r="D18" s="22" t="s">
        <v>38</v>
      </c>
      <c r="E18" s="5" t="s">
        <v>39</v>
      </c>
      <c r="F18" s="5"/>
      <c r="G18" s="23">
        <v>2</v>
      </c>
      <c r="H18" s="23"/>
      <c r="I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307.35</v>
      </c>
      <c r="J18" s="24">
        <f ca="1">ROUND(INDIRECT(ADDRESS(ROW()+(0), COLUMN()+(-3), 1))*INDIRECT(ADDRESS(ROW()+(0), COLUMN()+(-1), 1))/100, 2)</f>
        <v>6.15</v>
      </c>
      <c r="K18" s="24"/>
    </row>
    <row r="19" spans="1:11" ht="13.50" thickBot="1" customHeight="1">
      <c r="A19" s="25" t="s">
        <v>40</v>
      </c>
      <c r="B19" s="25"/>
      <c r="C19" s="25"/>
      <c r="D19" s="26"/>
      <c r="E19" s="26"/>
      <c r="F19" s="26"/>
      <c r="G19" s="27"/>
      <c r="H19" s="27"/>
      <c r="I19" s="25" t="s">
        <v>41</v>
      </c>
      <c r="J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313.5</v>
      </c>
      <c r="K19" s="28"/>
    </row>
    <row r="22" spans="1:11" ht="13.50" thickBot="1" customHeight="1">
      <c r="A22" s="29" t="s">
        <v>42</v>
      </c>
      <c r="B22" s="29"/>
      <c r="C22" s="29"/>
      <c r="D22" s="29"/>
      <c r="E22" s="29"/>
      <c r="F22" s="29" t="s">
        <v>43</v>
      </c>
      <c r="G22" s="29"/>
      <c r="H22" s="29" t="s">
        <v>44</v>
      </c>
      <c r="I22" s="29"/>
      <c r="J22" s="29"/>
      <c r="K22" s="29" t="s">
        <v>45</v>
      </c>
    </row>
    <row r="23" spans="1:11" ht="13.50" thickBot="1" customHeight="1">
      <c r="A23" s="30" t="s">
        <v>46</v>
      </c>
      <c r="B23" s="30"/>
      <c r="C23" s="30"/>
      <c r="D23" s="30"/>
      <c r="E23" s="30"/>
      <c r="F23" s="31">
        <v>1.12201e+006</v>
      </c>
      <c r="G23" s="31"/>
      <c r="H23" s="31">
        <v>1.12201e+006</v>
      </c>
      <c r="I23" s="31"/>
      <c r="J23" s="31"/>
      <c r="K23" s="31" t="s">
        <v>47</v>
      </c>
    </row>
    <row r="24" spans="1:11" ht="24.00" thickBot="1" customHeight="1">
      <c r="A24" s="32" t="s">
        <v>48</v>
      </c>
      <c r="B24" s="32"/>
      <c r="C24" s="32"/>
      <c r="D24" s="32"/>
      <c r="E24" s="32"/>
      <c r="F24" s="33"/>
      <c r="G24" s="33"/>
      <c r="H24" s="33"/>
      <c r="I24" s="33"/>
      <c r="J24" s="33"/>
      <c r="K24" s="33"/>
    </row>
    <row r="27" spans="1:1" ht="33.75" thickBot="1" customHeight="1">
      <c r="A27" s="1" t="s">
        <v>49</v>
      </c>
      <c r="B27" s="1"/>
      <c r="C27" s="1"/>
      <c r="D27" s="1"/>
      <c r="E27" s="1"/>
      <c r="F27" s="1"/>
      <c r="G27" s="1"/>
      <c r="H27" s="1"/>
      <c r="I27" s="1"/>
      <c r="J27" s="1"/>
      <c r="K27" s="1"/>
    </row>
    <row r="28" spans="1:1" ht="33.75" thickBot="1" customHeight="1">
      <c r="A28" s="1" t="s">
        <v>50</v>
      </c>
      <c r="B28" s="1"/>
      <c r="C28" s="1"/>
      <c r="D28" s="1"/>
      <c r="E28" s="1"/>
      <c r="F28" s="1"/>
      <c r="G28" s="1"/>
      <c r="H28" s="1"/>
      <c r="I28" s="1"/>
      <c r="J28" s="1"/>
      <c r="K28" s="1"/>
    </row>
    <row r="29" spans="1:1" ht="33.75" thickBot="1" customHeight="1">
      <c r="A29" s="1" t="s">
        <v>51</v>
      </c>
      <c r="B29" s="1"/>
      <c r="C29" s="1"/>
      <c r="D29" s="1"/>
      <c r="E29" s="1"/>
      <c r="F29" s="1"/>
      <c r="G29" s="1"/>
      <c r="H29" s="1"/>
      <c r="I29" s="1"/>
      <c r="J29" s="1"/>
      <c r="K29" s="1"/>
    </row>
  </sheetData>
  <mergeCells count="6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F19"/>
    <mergeCell ref="G19:H19"/>
    <mergeCell ref="J19:K19"/>
    <mergeCell ref="A22:E22"/>
    <mergeCell ref="F22:G22"/>
    <mergeCell ref="H22:J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