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<sst xmlns="http://schemas.openxmlformats.org/spreadsheetml/2006/main" count="39" uniqueCount="39">
  <si>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</si>
  <si>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IFI012</t>
  </si>
  <si>
    <t xml:space="preserve">Ud</t>
  </si>
  <si>
    <t xml:space="preserve">Instalação interior para cozinha.</t>
  </si>
  <si>
    <r>
      <rPr>
        <sz val="8.25"/>
        <color rgb="FF000000"/>
        <rFont val="Arial"/>
        <family val="2"/>
      </rPr>
      <t xml:space="preserve">Instalação interior de abastecimento de água para cozinha com capacidade para: lava-loiças, tomada e válvula de seccionamento para máquina de lavar louça, tomada e válvula de seccionamento para máquina de lavar roupa, realizada com tubo de polietileno reticulado/alumínio/polietileno reticulado (PE-X/Al/PE-X), para a rede de água fria e quente que liga o ramal de distribuição individual ou um dos seus ramais de alimentação com cada um dos aparelhos sanitários, com os diâmetros necessários para cada ponto de serviço. Inclusive válvulas de seccionamento para o corte do abastecimento de água, metálicas, material auxiliar para montagem e fixação, ramal de distribuição individual, acessórios de ramais.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</si>
  <si>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</si>
  <si>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</si>
  <si>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</si>
  <si>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</si>
  <si>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</si>
  <si>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</si>
  <si>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mt37tco400ba</t>
  </si>
  <si>
    <t xml:space="preserve">Ud</t>
  </si>
  <si>
    <t xml:space="preserve">Material auxiliar para montagem e fixação das tubagens multicamada de polietileno reticulado/alumínio/polietileno reticulado de alta densidade (PE-X/Al/PE-X), com barreira de oxigénio, de 16 mm de diâmetro exterior.</t>
  </si>
  <si>
    <t xml:space="preserve">mt37tco010bag</t>
  </si>
  <si>
    <t xml:space="preserve">m</t>
  </si>
  <si>
    <t xml:space="preserve">Tubo multicamada de polietileno reticulado/alumínio/polietileno reticulado de alta densidade (PE-X/Al/PE-X), de 16 mm de diâmetro e 2 mm de espessura, temperatura máxima de funcionamento 95°C, segundo NP EN ISO 21003-1, com o preço incrementado em 30% relativamente a acessórios e peças especiais.</t>
  </si>
  <si>
    <t xml:space="preserve">mt37tco400db</t>
  </si>
  <si>
    <t xml:space="preserve">Ud</t>
  </si>
  <si>
    <t xml:space="preserve">Material auxiliar para montagem e fixação das tubagens multicamada de polietileno reticulado/alumínio/polietileno reticulado de alta densidade (PE-X/Al/PE-X), com barreira de oxigénio, de 20 mm de diâmetro exterior.</t>
  </si>
  <si>
    <t xml:space="preserve">mt37tco010dbg</t>
  </si>
  <si>
    <t xml:space="preserve">m</t>
  </si>
  <si>
    <t xml:space="preserve">Tubo multicamada de polietileno reticulado/alumínio/polietileno reticulado de alta densidade (PE-X/Al/PE-X), de 20 mm de diâmetro e 2,25 mm de espessura, temperatura máxima de funcionamento 95°C, segundo NP EN ISO 21003-1, com o preço incrementado em 30% relativamente a acessórios e peças especiais.</t>
  </si>
  <si>
    <t xml:space="preserve">mt37avu022h</t>
  </si>
  <si>
    <t xml:space="preserve">Ud</t>
  </si>
  <si>
    <t xml:space="preserve">Válvula de esfera, de latão, de 20 mm de diâmetro.</t>
  </si>
  <si>
    <t xml:space="preserve">mt31gcg070a</t>
  </si>
  <si>
    <t xml:space="preserve">Ud</t>
  </si>
  <si>
    <t xml:space="preserve">Válvula de seccionamento para máquina de lavar roupa ou louça, para roscar, gama básica, de 1/2" de diâmetro.</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</si>
  <si>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</si>
  <si>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</si>
  <si>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</si>
  <si>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</si>
  <si>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</si>
  <si>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</si>
  <si>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</si>
  <si>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</si>
  <si>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40,68€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</si>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</sst>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1.36" customWidth="1"/>
    <col min="4" max="4" width="3.57" customWidth="1"/>
    <col min="5" max="5" width="80.75"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9" t="s">
        <v>12</v>
      </c>
      <c r="E9" s="7" t="s">
        <v>13</v>
      </c>
      <c r="F9" s="11">
        <v>10.8</v>
      </c>
      <c r="G9" s="13">
        <v>0.08</v>
      </c>
      <c r="H9" s="13">
        <f ca="1">ROUND(INDIRECT(ADDRESS(ROW()+(0), COLUMN()+(-2), 1))*INDIRECT(ADDRESS(ROW()+(0), COLUMN()+(-1), 1)), 2)</f>
        <v>0.86</v>
      </c>
    </row>
    <row r="10" spans="1:8" ht="45.00" thickBot="1" customHeight="1">
      <c r="A10" s="14" t="s">
        <v>14</v>
      </c>
      <c r="B10" s="14"/>
      <c r="C10" s="14"/>
      <c r="D10" s="15" t="s">
        <v>15</v>
      </c>
      <c r="E10" s="14" t="s">
        <v>16</v>
      </c>
      <c r="F10" s="16">
        <v>10.8</v>
      </c>
      <c r="G10" s="17">
        <v>2.13</v>
      </c>
      <c r="H10" s="17">
        <f ca="1">ROUND(INDIRECT(ADDRESS(ROW()+(0), COLUMN()+(-2), 1))*INDIRECT(ADDRESS(ROW()+(0), COLUMN()+(-1), 1)), 2)</f>
        <v>23</v>
      </c>
    </row>
    <row r="11" spans="1:8" ht="34.50" thickBot="1" customHeight="1">
      <c r="A11" s="14" t="s">
        <v>17</v>
      </c>
      <c r="B11" s="14"/>
      <c r="C11" s="14"/>
      <c r="D11" s="15" t="s">
        <v>18</v>
      </c>
      <c r="E11" s="14" t="s">
        <v>19</v>
      </c>
      <c r="F11" s="16">
        <v>11</v>
      </c>
      <c r="G11" s="17">
        <v>0.11</v>
      </c>
      <c r="H11" s="17">
        <f ca="1">ROUND(INDIRECT(ADDRESS(ROW()+(0), COLUMN()+(-2), 1))*INDIRECT(ADDRESS(ROW()+(0), COLUMN()+(-1), 1)), 2)</f>
        <v>1.21</v>
      </c>
    </row>
    <row r="12" spans="1:8" ht="45.00" thickBot="1" customHeight="1">
      <c r="A12" s="14" t="s">
        <v>20</v>
      </c>
      <c r="B12" s="14"/>
      <c r="C12" s="14"/>
      <c r="D12" s="15" t="s">
        <v>21</v>
      </c>
      <c r="E12" s="14" t="s">
        <v>22</v>
      </c>
      <c r="F12" s="16">
        <v>11</v>
      </c>
      <c r="G12" s="17">
        <v>2.99</v>
      </c>
      <c r="H12" s="17">
        <f ca="1">ROUND(INDIRECT(ADDRESS(ROW()+(0), COLUMN()+(-2), 1))*INDIRECT(ADDRESS(ROW()+(0), COLUMN()+(-1), 1)), 2)</f>
        <v>32.89</v>
      </c>
    </row>
    <row r="13" spans="1:8" ht="13.50" thickBot="1" customHeight="1">
      <c r="A13" s="14" t="s">
        <v>23</v>
      </c>
      <c r="B13" s="14"/>
      <c r="C13" s="14"/>
      <c r="D13" s="15" t="s">
        <v>24</v>
      </c>
      <c r="E13" s="14" t="s">
        <v>25</v>
      </c>
      <c r="F13" s="16">
        <v>2</v>
      </c>
      <c r="G13" s="17">
        <v>30.22</v>
      </c>
      <c r="H13" s="17">
        <f ca="1">ROUND(INDIRECT(ADDRESS(ROW()+(0), COLUMN()+(-2), 1))*INDIRECT(ADDRESS(ROW()+(0), COLUMN()+(-1), 1)), 2)</f>
        <v>60.44</v>
      </c>
    </row>
    <row r="14" spans="1:8" ht="24.00" thickBot="1" customHeight="1">
      <c r="A14" s="14" t="s">
        <v>26</v>
      </c>
      <c r="B14" s="14"/>
      <c r="C14" s="14"/>
      <c r="D14" s="15" t="s">
        <v>27</v>
      </c>
      <c r="E14" s="14" t="s">
        <v>28</v>
      </c>
      <c r="F14" s="16">
        <v>2</v>
      </c>
      <c r="G14" s="17">
        <v>25.61</v>
      </c>
      <c r="H14" s="17">
        <f ca="1">ROUND(INDIRECT(ADDRESS(ROW()+(0), COLUMN()+(-2), 1))*INDIRECT(ADDRESS(ROW()+(0), COLUMN()+(-1), 1)), 2)</f>
        <v>51.22</v>
      </c>
    </row>
    <row r="15" spans="1:8" ht="13.50" thickBot="1" customHeight="1">
      <c r="A15" s="14" t="s">
        <v>29</v>
      </c>
      <c r="B15" s="14"/>
      <c r="C15" s="14"/>
      <c r="D15" s="15" t="s">
        <v>30</v>
      </c>
      <c r="E15" s="14" t="s">
        <v>31</v>
      </c>
      <c r="F15" s="16">
        <v>4.251</v>
      </c>
      <c r="G15" s="17">
        <v>23.31</v>
      </c>
      <c r="H15" s="17">
        <f ca="1">ROUND(INDIRECT(ADDRESS(ROW()+(0), COLUMN()+(-2), 1))*INDIRECT(ADDRESS(ROW()+(0), COLUMN()+(-1), 1)), 2)</f>
        <v>99.09</v>
      </c>
    </row>
    <row r="16" spans="1:8" ht="13.50" thickBot="1" customHeight="1">
      <c r="A16" s="14" t="s">
        <v>32</v>
      </c>
      <c r="B16" s="14"/>
      <c r="C16" s="14"/>
      <c r="D16" s="18" t="s">
        <v>33</v>
      </c>
      <c r="E16" s="19" t="s">
        <v>34</v>
      </c>
      <c r="F16" s="20">
        <v>4.251</v>
      </c>
      <c r="G16" s="21">
        <v>22.09</v>
      </c>
      <c r="H16" s="21">
        <f ca="1">ROUND(INDIRECT(ADDRESS(ROW()+(0), COLUMN()+(-2), 1))*INDIRECT(ADDRESS(ROW()+(0), COLUMN()+(-1), 1)), 2)</f>
        <v>93.9</v>
      </c>
    </row>
    <row r="17" spans="1:8" ht="13.50" thickBot="1" customHeight="1">
      <c r="A17" s="19"/>
      <c r="B17" s="19"/>
      <c r="C17" s="19"/>
      <c r="D17" s="22" t="s">
        <v>35</v>
      </c>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362.61</v>
      </c>
      <c r="H17" s="24">
        <f ca="1">ROUND(INDIRECT(ADDRESS(ROW()+(0), COLUMN()+(-2), 1))*INDIRECT(ADDRESS(ROW()+(0), COLUMN()+(-1), 1))/100, 2)</f>
        <v>7.25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369.86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