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<sst xmlns="http://schemas.openxmlformats.org/spreadsheetml/2006/main" count="45" uniqueCount="45">
  <si>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</si>
  <si>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IFI012</t>
  </si>
  <si>
    <t xml:space="preserve">Ud</t>
  </si>
  <si>
    <t xml:space="preserve">Instalação interior para cozinha.</t>
  </si>
  <si>
    <r>
      <rPr>
        <sz val="8.25"/>
        <color rgb="FF000000"/>
        <rFont val="Arial"/>
        <family val="2"/>
      </rPr>
      <t xml:space="preserve">Instalação interior de abastecimento de água para cozinha com capacidade para: lava-loiças, tomada e válvula de seccionamento para máquina de lavar louça, tomada e válvula de seccionamento para máquina de lavar roupa, realizada com tubo de aço galvanizado estirado sem soldadura, para a rede de água fria e quente que liga o ramal de distribuição individual ou um dos seus ramais de alimentação com cada um dos aparelhos sanitários, com os diâmetros necessários para cada ponto de serviço. Inclusive válvulas de seccionamento para o corte do abastecimento de água, de assentamento plano, em montagem encastrada, material auxiliar para montagem e fixação, ramal de distribuição individual, protecção contra a corrosão por agentes externos, através de tubo nervurado de PP, acessórios de ramais. O preço não inclui os trabalhos auxiliares de pedreiro para instalações.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</si>
  <si>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</si>
  <si>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</si>
  <si>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</si>
  <si>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</si>
  <si>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</si>
  <si>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</si>
  <si>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mt08tag400b</t>
  </si>
  <si>
    <t xml:space="preserve">Ud</t>
  </si>
  <si>
    <t xml:space="preserve">Material auxiliar para montagem e fixação das tubagens de aço galvanizado, de 1/2" DN 15 mm.</t>
  </si>
  <si>
    <t xml:space="preserve">mt08tag015bg</t>
  </si>
  <si>
    <t xml:space="preserve">m</t>
  </si>
  <si>
    <t xml:space="preserve">Tubo de aço galvanizado estirado sem soldadura, série M, de 1/2" DN 15 mm de diâmetro e 2,6 mm de espessura, segundo NP EN 10255, com o preço incrementado em 30% relativamente a acessórios e peças especiais.</t>
  </si>
  <si>
    <t xml:space="preserve">mt37wwt010d</t>
  </si>
  <si>
    <t xml:space="preserve">m</t>
  </si>
  <si>
    <t xml:space="preserve">Tubo flexível corrugado de polipropileno, de 19 mm de diâmetro, temperatura de trabalho até 100°C, para sinalização e protecção mecânica e contra os agentes externos como gesso, cimento, cal, etc., das tubagens de água fria e A.Q.S.</t>
  </si>
  <si>
    <t xml:space="preserve">mt08tag400c</t>
  </si>
  <si>
    <t xml:space="preserve">Ud</t>
  </si>
  <si>
    <t xml:space="preserve">Material auxiliar para montagem e fixação das tubagens de aço galvanizado, de 3/4" DN 20 mm.</t>
  </si>
  <si>
    <t xml:space="preserve">mt08tag015cg</t>
  </si>
  <si>
    <t xml:space="preserve">m</t>
  </si>
  <si>
    <t xml:space="preserve">Tubo de aço galvanizado estirado sem soldadura, série M, de 3/4" DN 20 mm de diâmetro e 2,6 mm de espessura, segundo NP EN 10255, com o preço incrementado em 30% relativamente a acessórios e peças especiais.</t>
  </si>
  <si>
    <t xml:space="preserve">mt37wwt010e</t>
  </si>
  <si>
    <t xml:space="preserve">m</t>
  </si>
  <si>
    <t xml:space="preserve">Tubo flexível corrugado de polipropileno, de 23 mm de diâmetro, temperatura de trabalho até 100°C, para sinalização e protecção mecânica e contra os agentes externos como gesso, cimento, cal, etc., das tubagens de água fria e A.Q.S.</t>
  </si>
  <si>
    <t xml:space="preserve">mt37sva010a</t>
  </si>
  <si>
    <t xml:space="preserve">Ud</t>
  </si>
  <si>
    <t xml:space="preserve">Válvula de seccionamento para encastrar, de assento plano, de 3/4" de diâmetro, qualidade básica.</t>
  </si>
  <si>
    <t xml:space="preserve">mt31gcg070a</t>
  </si>
  <si>
    <t xml:space="preserve">Ud</t>
  </si>
  <si>
    <t xml:space="preserve">Válvula de seccionamento para máquina de lavar roupa ou louça, para roscar, gama básica, de 1/2" de diâmetro.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</si>
  <si>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</si>
  <si>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</si>
  <si>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</si>
  <si>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</si>
  <si>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</si>
  <si>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</si>
  <si>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</si>
  <si>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</si>
  <si>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66,36€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</si>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</sst>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6.46" customWidth="1"/>
    <col min="2" max="2" width="6.12" customWidth="1"/>
    <col min="3" max="3" width="0.68" customWidth="1"/>
    <col min="4" max="4" width="3.57" customWidth="1"/>
    <col min="5" max="5" width="81.43"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10.8</v>
      </c>
      <c r="G9" s="13">
        <v>0.39</v>
      </c>
      <c r="H9" s="13">
        <f ca="1">ROUND(INDIRECT(ADDRESS(ROW()+(0), COLUMN()+(-2), 1))*INDIRECT(ADDRESS(ROW()+(0), COLUMN()+(-1), 1)), 2)</f>
        <v>4.21</v>
      </c>
    </row>
    <row r="10" spans="1:8" ht="34.50" thickBot="1" customHeight="1">
      <c r="A10" s="14" t="s">
        <v>14</v>
      </c>
      <c r="B10" s="14"/>
      <c r="C10" s="14"/>
      <c r="D10" s="15" t="s">
        <v>15</v>
      </c>
      <c r="E10" s="14" t="s">
        <v>16</v>
      </c>
      <c r="F10" s="16">
        <v>10.8</v>
      </c>
      <c r="G10" s="17">
        <v>10.01</v>
      </c>
      <c r="H10" s="17">
        <f ca="1">ROUND(INDIRECT(ADDRESS(ROW()+(0), COLUMN()+(-2), 1))*INDIRECT(ADDRESS(ROW()+(0), COLUMN()+(-1), 1)), 2)</f>
        <v>108.11</v>
      </c>
    </row>
    <row r="11" spans="1:8" ht="34.50" thickBot="1" customHeight="1">
      <c r="A11" s="14" t="s">
        <v>17</v>
      </c>
      <c r="B11" s="14"/>
      <c r="C11" s="14"/>
      <c r="D11" s="15" t="s">
        <v>18</v>
      </c>
      <c r="E11" s="14" t="s">
        <v>19</v>
      </c>
      <c r="F11" s="16">
        <v>11.34</v>
      </c>
      <c r="G11" s="17">
        <v>0.54</v>
      </c>
      <c r="H11" s="17">
        <f ca="1">ROUND(INDIRECT(ADDRESS(ROW()+(0), COLUMN()+(-2), 1))*INDIRECT(ADDRESS(ROW()+(0), COLUMN()+(-1), 1)), 2)</f>
        <v>6.12</v>
      </c>
    </row>
    <row r="12" spans="1:8" ht="13.50" thickBot="1" customHeight="1">
      <c r="A12" s="14" t="s">
        <v>20</v>
      </c>
      <c r="B12" s="14"/>
      <c r="C12" s="14"/>
      <c r="D12" s="15" t="s">
        <v>21</v>
      </c>
      <c r="E12" s="14" t="s">
        <v>22</v>
      </c>
      <c r="F12" s="16">
        <v>11</v>
      </c>
      <c r="G12" s="17">
        <v>0.47</v>
      </c>
      <c r="H12" s="17">
        <f ca="1">ROUND(INDIRECT(ADDRESS(ROW()+(0), COLUMN()+(-2), 1))*INDIRECT(ADDRESS(ROW()+(0), COLUMN()+(-1), 1)), 2)</f>
        <v>5.17</v>
      </c>
    </row>
    <row r="13" spans="1:8" ht="34.50" thickBot="1" customHeight="1">
      <c r="A13" s="14" t="s">
        <v>23</v>
      </c>
      <c r="B13" s="14"/>
      <c r="C13" s="14"/>
      <c r="D13" s="15" t="s">
        <v>24</v>
      </c>
      <c r="E13" s="14" t="s">
        <v>25</v>
      </c>
      <c r="F13" s="16">
        <v>11</v>
      </c>
      <c r="G13" s="17">
        <v>12.32</v>
      </c>
      <c r="H13" s="17">
        <f ca="1">ROUND(INDIRECT(ADDRESS(ROW()+(0), COLUMN()+(-2), 1))*INDIRECT(ADDRESS(ROW()+(0), COLUMN()+(-1), 1)), 2)</f>
        <v>135.52</v>
      </c>
    </row>
    <row r="14" spans="1:8" ht="34.50" thickBot="1" customHeight="1">
      <c r="A14" s="14" t="s">
        <v>26</v>
      </c>
      <c r="B14" s="14"/>
      <c r="C14" s="14"/>
      <c r="D14" s="15" t="s">
        <v>27</v>
      </c>
      <c r="E14" s="14" t="s">
        <v>28</v>
      </c>
      <c r="F14" s="16">
        <v>11.55</v>
      </c>
      <c r="G14" s="17">
        <v>0.68</v>
      </c>
      <c r="H14" s="17">
        <f ca="1">ROUND(INDIRECT(ADDRESS(ROW()+(0), COLUMN()+(-2), 1))*INDIRECT(ADDRESS(ROW()+(0), COLUMN()+(-1), 1)), 2)</f>
        <v>7.85</v>
      </c>
    </row>
    <row r="15" spans="1:8" ht="24.00" thickBot="1" customHeight="1">
      <c r="A15" s="14" t="s">
        <v>29</v>
      </c>
      <c r="B15" s="14"/>
      <c r="C15" s="14"/>
      <c r="D15" s="15" t="s">
        <v>30</v>
      </c>
      <c r="E15" s="14" t="s">
        <v>31</v>
      </c>
      <c r="F15" s="16">
        <v>2</v>
      </c>
      <c r="G15" s="17">
        <v>12.92</v>
      </c>
      <c r="H15" s="17">
        <f ca="1">ROUND(INDIRECT(ADDRESS(ROW()+(0), COLUMN()+(-2), 1))*INDIRECT(ADDRESS(ROW()+(0), COLUMN()+(-1), 1)), 2)</f>
        <v>25.84</v>
      </c>
    </row>
    <row r="16" spans="1:8" ht="24.00" thickBot="1" customHeight="1">
      <c r="A16" s="14" t="s">
        <v>32</v>
      </c>
      <c r="B16" s="14"/>
      <c r="C16" s="14"/>
      <c r="D16" s="15" t="s">
        <v>33</v>
      </c>
      <c r="E16" s="14" t="s">
        <v>34</v>
      </c>
      <c r="F16" s="16">
        <v>2</v>
      </c>
      <c r="G16" s="17">
        <v>25.61</v>
      </c>
      <c r="H16" s="17">
        <f ca="1">ROUND(INDIRECT(ADDRESS(ROW()+(0), COLUMN()+(-2), 1))*INDIRECT(ADDRESS(ROW()+(0), COLUMN()+(-1), 1)), 2)</f>
        <v>51.22</v>
      </c>
    </row>
    <row r="17" spans="1:8" ht="13.50" thickBot="1" customHeight="1">
      <c r="A17" s="14" t="s">
        <v>35</v>
      </c>
      <c r="B17" s="14"/>
      <c r="C17" s="14"/>
      <c r="D17" s="15" t="s">
        <v>36</v>
      </c>
      <c r="E17" s="14" t="s">
        <v>37</v>
      </c>
      <c r="F17" s="16">
        <v>5.45</v>
      </c>
      <c r="G17" s="17">
        <v>23.31</v>
      </c>
      <c r="H17" s="17">
        <f ca="1">ROUND(INDIRECT(ADDRESS(ROW()+(0), COLUMN()+(-2), 1))*INDIRECT(ADDRESS(ROW()+(0), COLUMN()+(-1), 1)), 2)</f>
        <v>127.04</v>
      </c>
    </row>
    <row r="18" spans="1:8" ht="13.50" thickBot="1" customHeight="1">
      <c r="A18" s="14" t="s">
        <v>38</v>
      </c>
      <c r="B18" s="14"/>
      <c r="C18" s="14"/>
      <c r="D18" s="18" t="s">
        <v>39</v>
      </c>
      <c r="E18" s="19" t="s">
        <v>40</v>
      </c>
      <c r="F18" s="20">
        <v>5.45</v>
      </c>
      <c r="G18" s="21">
        <v>22.09</v>
      </c>
      <c r="H18" s="21">
        <f ca="1">ROUND(INDIRECT(ADDRESS(ROW()+(0), COLUMN()+(-2), 1))*INDIRECT(ADDRESS(ROW()+(0), COLUMN()+(-1), 1)), 2)</f>
        <v>120.39</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591.47</v>
      </c>
      <c r="H19" s="24">
        <f ca="1">ROUND(INDIRECT(ADDRESS(ROW()+(0), COLUMN()+(-2), 1))*INDIRECT(ADDRESS(ROW()+(0), COLUMN()+(-1), 1))/100, 2)</f>
        <v>11.83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603.3</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