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<sst xmlns="http://schemas.openxmlformats.org/spreadsheetml/2006/main" count="33" uniqueCount="33">
  <si>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</si>
  <si>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</si>
  <si>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</si>
  <si>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</si>
  <si>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resistente à temperatura/alumínio/polietileno resistente à temperatura (PE-RT/Al/PE-RT),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</si>
  <si>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</si>
  <si>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</si>
  <si>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</si>
  <si>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</si>
  <si>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</si>
  <si>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</si>
  <si>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mt37tpu420b</t>
  </si>
  <si>
    <t xml:space="preserve">Ud</t>
  </si>
  <si>
    <t xml:space="preserve">Material auxiliar para montagem e fixação das tubagens multicamada de polietileno resistente à temperatura/alumínio/polietileno resistente à temperatura (PE-RT/Al/PE-RT), de 20 mm de diâmetro exterior, fornecido em barras.</t>
  </si>
  <si>
    <t xml:space="preserve">mt37tpu020jg</t>
  </si>
  <si>
    <t xml:space="preserve">m</t>
  </si>
  <si>
    <t xml:space="preserve">Tubo multicamada de polietileno resistente à temperatura/alumínio/polietileno resistente à temperatura (PE-RT/Al/PE-RT), com a camada de alumínio sem soldadura, de 20 mm de diâmetro exterior e 2,25 mm de espessura, cor branca, fornecido em barras, segundo EN ISO 21003-2, com o preço incrementado em 30% relativamente a acessórios e peças especiais.</t>
  </si>
  <si>
    <t xml:space="preserve">mt37avu022h</t>
  </si>
  <si>
    <t xml:space="preserve">Ud</t>
  </si>
  <si>
    <t xml:space="preserve">Válvula de esfera, de latão, de 20 mm de diâmetro.</t>
  </si>
  <si>
    <t xml:space="preserve">mt37avu100m</t>
  </si>
  <si>
    <t xml:space="preserve">Ud</t>
  </si>
  <si>
    <t xml:space="preserve">Manípulo de aço inoxidável.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</si>
  <si>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</si>
  <si>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</si>
  <si>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</si>
  <si>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</si>
  <si>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</si>
  <si>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</si>
  <si>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</si>
  <si>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</si>
  <si>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65,42€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</si>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</sst>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25.4</v>
      </c>
      <c r="F9" s="13">
        <v>0.4</v>
      </c>
      <c r="G9" s="13">
        <f ca="1">ROUND(INDIRECT(ADDRESS(ROW()+(0), COLUMN()+(-2), 1))*INDIRECT(ADDRESS(ROW()+(0), COLUMN()+(-1), 1)), 2)</f>
        <v>10.16</v>
      </c>
    </row>
    <row r="10" spans="1:7" ht="45.00" thickBot="1" customHeight="1">
      <c r="A10" s="14" t="s">
        <v>14</v>
      </c>
      <c r="B10" s="14"/>
      <c r="C10" s="15" t="s">
        <v>15</v>
      </c>
      <c r="D10" s="14" t="s">
        <v>16</v>
      </c>
      <c r="E10" s="16">
        <v>25.4</v>
      </c>
      <c r="F10" s="17">
        <v>10.37</v>
      </c>
      <c r="G10" s="17">
        <f ca="1">ROUND(INDIRECT(ADDRESS(ROW()+(0), COLUMN()+(-2), 1))*INDIRECT(ADDRESS(ROW()+(0), COLUMN()+(-1), 1)), 2)</f>
        <v>263.4</v>
      </c>
    </row>
    <row r="11" spans="1:7" ht="13.50" thickBot="1" customHeight="1">
      <c r="A11" s="14" t="s">
        <v>17</v>
      </c>
      <c r="B11" s="14"/>
      <c r="C11" s="15" t="s">
        <v>18</v>
      </c>
      <c r="D11" s="14" t="s">
        <v>19</v>
      </c>
      <c r="E11" s="16">
        <v>2</v>
      </c>
      <c r="F11" s="17">
        <v>30.22</v>
      </c>
      <c r="G11" s="17">
        <f ca="1">ROUND(INDIRECT(ADDRESS(ROW()+(0), COLUMN()+(-2), 1))*INDIRECT(ADDRESS(ROW()+(0), COLUMN()+(-1), 1)), 2)</f>
        <v>60.44</v>
      </c>
    </row>
    <row r="12" spans="1:7" ht="13.50" thickBot="1" customHeight="1">
      <c r="A12" s="14" t="s">
        <v>20</v>
      </c>
      <c r="B12" s="14"/>
      <c r="C12" s="15" t="s">
        <v>21</v>
      </c>
      <c r="D12" s="14" t="s">
        <v>22</v>
      </c>
      <c r="E12" s="16">
        <v>2</v>
      </c>
      <c r="F12" s="17">
        <v>12.1</v>
      </c>
      <c r="G12" s="17">
        <f ca="1">ROUND(INDIRECT(ADDRESS(ROW()+(0), COLUMN()+(-2), 1))*INDIRECT(ADDRESS(ROW()+(0), COLUMN()+(-1), 1)), 2)</f>
        <v>24.2</v>
      </c>
    </row>
    <row r="13" spans="1:7" ht="13.50" thickBot="1" customHeight="1">
      <c r="A13" s="14" t="s">
        <v>23</v>
      </c>
      <c r="B13" s="14"/>
      <c r="C13" s="15" t="s">
        <v>24</v>
      </c>
      <c r="D13" s="14" t="s">
        <v>25</v>
      </c>
      <c r="E13" s="16">
        <v>4.953</v>
      </c>
      <c r="F13" s="17">
        <v>23.31</v>
      </c>
      <c r="G13" s="17">
        <f ca="1">ROUND(INDIRECT(ADDRESS(ROW()+(0), COLUMN()+(-2), 1))*INDIRECT(ADDRESS(ROW()+(0), COLUMN()+(-1), 1)), 2)</f>
        <v>115.45</v>
      </c>
    </row>
    <row r="14" spans="1:7" ht="13.50" thickBot="1" customHeight="1">
      <c r="A14" s="14" t="s">
        <v>26</v>
      </c>
      <c r="B14" s="14"/>
      <c r="C14" s="18" t="s">
        <v>27</v>
      </c>
      <c r="D14" s="19" t="s">
        <v>28</v>
      </c>
      <c r="E14" s="20">
        <v>4.953</v>
      </c>
      <c r="F14" s="21">
        <v>22.09</v>
      </c>
      <c r="G14" s="21">
        <f ca="1">ROUND(INDIRECT(ADDRESS(ROW()+(0), COLUMN()+(-2), 1))*INDIRECT(ADDRESS(ROW()+(0), COLUMN()+(-1), 1)), 2)</f>
        <v>109.41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583.06</v>
      </c>
      <c r="G15" s="24">
        <f ca="1">ROUND(INDIRECT(ADDRESS(ROW()+(0), COLUMN()+(-2), 1))*INDIRECT(ADDRESS(ROW()+(0), COLUMN()+(-1), 1))/100, 2)</f>
        <v>11.66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594.72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