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<sst xmlns="http://schemas.openxmlformats.org/spreadsheetml/2006/main" count="30" uniqueCount="30">
  <si>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</si>
  <si>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</si>
  <si>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</si>
  <si>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</si>
  <si>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polietileno reticulado/alumínio/polietileno reticulado (PE-X/Al/PE-X),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metálicas,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</si>
  <si>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</si>
  <si>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</si>
  <si>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</si>
  <si>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</si>
  <si>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</si>
  <si>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</si>
  <si>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mt37tco400db</t>
  </si>
  <si>
    <t xml:space="preserve">Ud</t>
  </si>
  <si>
    <t xml:space="preserve">Material auxiliar para montagem e fixação das tubagens multicamada de polietileno reticulado/alumínio/polietileno reticulado de alta densidade (PE-X/Al/PE-X), com barreira de oxigénio, de 20 mm de diâmetro exterior.</t>
  </si>
  <si>
    <t xml:space="preserve">mt37tco010dbg</t>
  </si>
  <si>
    <t xml:space="preserve">m</t>
  </si>
  <si>
    <t xml:space="preserve">Tubo multicamada de polietileno reticulado/alumínio/polietileno reticulado de alta densidade (PE-X/Al/PE-X), de 20 mm de diâmetro e 2,25 mm de espessura, temperatura máxima de funcionamento 95°C, segundo NP EN ISO 21003-1, com o preço incrementado em 30% relativamente a acessórios e peças especiais.</t>
  </si>
  <si>
    <t xml:space="preserve">mt37avu022h</t>
  </si>
  <si>
    <t xml:space="preserve">Ud</t>
  </si>
  <si>
    <t xml:space="preserve">Válvula de esfera, de latão, de 20 mm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</si>
  <si>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</si>
  <si>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</si>
  <si>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</si>
  <si>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</si>
  <si>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</si>
  <si>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</si>
  <si>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</si>
  <si>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</si>
  <si>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40,85€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</si>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</sst>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1.36" customWidth="1"/>
    <col min="4" max="4" width="3.57" customWidth="1"/>
    <col min="5" max="5" width="80.75"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9" t="s">
        <v>12</v>
      </c>
      <c r="E9" s="7" t="s">
        <v>13</v>
      </c>
      <c r="F9" s="11">
        <v>25.4</v>
      </c>
      <c r="G9" s="13">
        <v>0.11</v>
      </c>
      <c r="H9" s="13">
        <f ca="1">ROUND(INDIRECT(ADDRESS(ROW()+(0), COLUMN()+(-2), 1))*INDIRECT(ADDRESS(ROW()+(0), COLUMN()+(-1), 1)), 2)</f>
        <v>2.79</v>
      </c>
    </row>
    <row r="10" spans="1:8" ht="45.00" thickBot="1" customHeight="1">
      <c r="A10" s="14" t="s">
        <v>14</v>
      </c>
      <c r="B10" s="14"/>
      <c r="C10" s="14"/>
      <c r="D10" s="15" t="s">
        <v>15</v>
      </c>
      <c r="E10" s="14" t="s">
        <v>16</v>
      </c>
      <c r="F10" s="16">
        <v>25.4</v>
      </c>
      <c r="G10" s="17">
        <v>2.99</v>
      </c>
      <c r="H10" s="17">
        <f ca="1">ROUND(INDIRECT(ADDRESS(ROW()+(0), COLUMN()+(-2), 1))*INDIRECT(ADDRESS(ROW()+(0), COLUMN()+(-1), 1)), 2)</f>
        <v>75.95</v>
      </c>
    </row>
    <row r="11" spans="1:8" ht="13.50" thickBot="1" customHeight="1">
      <c r="A11" s="14" t="s">
        <v>17</v>
      </c>
      <c r="B11" s="14"/>
      <c r="C11" s="14"/>
      <c r="D11" s="15" t="s">
        <v>18</v>
      </c>
      <c r="E11" s="14" t="s">
        <v>19</v>
      </c>
      <c r="F11" s="16">
        <v>2</v>
      </c>
      <c r="G11" s="17">
        <v>30.22</v>
      </c>
      <c r="H11" s="17">
        <f ca="1">ROUND(INDIRECT(ADDRESS(ROW()+(0), COLUMN()+(-2), 1))*INDIRECT(ADDRESS(ROW()+(0), COLUMN()+(-1), 1)), 2)</f>
        <v>60.44</v>
      </c>
    </row>
    <row r="12" spans="1:8" ht="13.50" thickBot="1" customHeight="1">
      <c r="A12" s="14" t="s">
        <v>20</v>
      </c>
      <c r="B12" s="14"/>
      <c r="C12" s="14"/>
      <c r="D12" s="15" t="s">
        <v>21</v>
      </c>
      <c r="E12" s="14" t="s">
        <v>22</v>
      </c>
      <c r="F12" s="16">
        <v>4.953</v>
      </c>
      <c r="G12" s="17">
        <v>23.31</v>
      </c>
      <c r="H12" s="17">
        <f ca="1">ROUND(INDIRECT(ADDRESS(ROW()+(0), COLUMN()+(-2), 1))*INDIRECT(ADDRESS(ROW()+(0), COLUMN()+(-1), 1)), 2)</f>
        <v>115.45</v>
      </c>
    </row>
    <row r="13" spans="1:8" ht="13.50" thickBot="1" customHeight="1">
      <c r="A13" s="14" t="s">
        <v>23</v>
      </c>
      <c r="B13" s="14"/>
      <c r="C13" s="14"/>
      <c r="D13" s="18" t="s">
        <v>24</v>
      </c>
      <c r="E13" s="19" t="s">
        <v>25</v>
      </c>
      <c r="F13" s="20">
        <v>4.953</v>
      </c>
      <c r="G13" s="21">
        <v>22.09</v>
      </c>
      <c r="H13" s="21">
        <f ca="1">ROUND(INDIRECT(ADDRESS(ROW()+(0), COLUMN()+(-2), 1))*INDIRECT(ADDRESS(ROW()+(0), COLUMN()+(-1), 1)), 2)</f>
        <v>109.41</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364.04</v>
      </c>
      <c r="H14" s="24">
        <f ca="1">ROUND(INDIRECT(ADDRESS(ROW()+(0), COLUMN()+(-2), 1))*INDIRECT(ADDRESS(ROW()+(0), COLUMN()+(-1), 1))/100, 2)</f>
        <v>7.28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371.32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