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<sst xmlns="http://schemas.openxmlformats.org/spreadsheetml/2006/main" count="33" uniqueCount="33">
  <si>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</si>
  <si>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IFM010</t>
  </si>
  <si>
    <t xml:space="preserve">Ud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</si>
  <si>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</si>
  <si>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de polietileno resistente à temperatura (PE-RT), série 5, com camada intermédia de reforço, de 20 mm de diâmetro exterior e 2 mm de espessura; purgador automático de ar de latão e válvula de seccionamento de esfera de latão niquelado.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</si>
  <si>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</si>
  <si>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</si>
  <si>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</si>
  <si>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</si>
  <si>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</si>
  <si>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</si>
  <si>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mt37tmc413b</t>
  </si>
  <si>
    <t xml:space="preserve">m</t>
  </si>
  <si>
    <t xml:space="preserve">Material auxiliar para montagem e fixação das tubagens de polietileno resistente à temperatura (PE-RT), de 20 mm de diâmetro exterior.</t>
  </si>
  <si>
    <t xml:space="preserve">mt37tmc003bd</t>
  </si>
  <si>
    <t xml:space="preserve">m</t>
  </si>
  <si>
    <t xml:space="preserve">Tubo de polietileno resistente à temperatura (PE-RT), série 5, com camada intermédia de reforço, de 20 mm de diâmetro exterior e 2 mm de espessura, segundo NP EN ISO 22391-2, com o preço incrementado em 15% relativamente a acessórios e peças especiais.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</si>
  <si>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</si>
  <si>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</si>
  <si>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</si>
  <si>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mt37sve010b</t>
  </si>
  <si>
    <t xml:space="preserve">Ud</t>
  </si>
  <si>
    <t xml:space="preserve">Válvula de esfera de latão niquelado para enroscar de 1/2".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</si>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</sst>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81.43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12</v>
      </c>
      <c r="F9" s="13">
        <v>0.08</v>
      </c>
      <c r="G9" s="13">
        <f ca="1">ROUND(INDIRECT(ADDRESS(ROW()+(0), COLUMN()+(-2), 1))*INDIRECT(ADDRESS(ROW()+(0), COLUMN()+(-1), 1)), 2)</f>
        <v>0.96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12</v>
      </c>
      <c r="F10" s="17">
        <v>1.74</v>
      </c>
      <c r="G10" s="17">
        <f ca="1">ROUND(INDIRECT(ADDRESS(ROW()+(0), COLUMN()+(-2),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8.75</v>
      </c>
      <c r="G11" s="17">
        <f ca="1">ROUND(INDIRECT(ADDRESS(ROW()+(0), COLUMN()+(-2), 1))*INDIRECT(ADDRESS(ROW()+(0), COLUMN()+(-1), 1)), 2)</f>
        <v>8.75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4.95</v>
      </c>
      <c r="G12" s="17">
        <f ca="1">ROUND(INDIRECT(ADDRESS(ROW()+(0), COLUMN()+(-2), 1))*INDIRECT(ADDRESS(ROW()+(0), COLUMN()+(-1), 1)), 2)</f>
        <v>4.95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0.63</v>
      </c>
      <c r="F13" s="17">
        <v>23.31</v>
      </c>
      <c r="G13" s="17">
        <f ca="1">ROUND(INDIRECT(ADDRESS(ROW()+(0), COLUMN()+(-2), 1))*INDIRECT(ADDRESS(ROW()+(0), COLUMN()+(-1), 1)), 2)</f>
        <v>14.69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0.63</v>
      </c>
      <c r="F14" s="21">
        <v>22.09</v>
      </c>
      <c r="G14" s="21">
        <f ca="1">ROUND(INDIRECT(ADDRESS(ROW()+(0), COLUMN()+(-2), 1))*INDIRECT(ADDRESS(ROW()+(0), COLUMN()+(-1), 1)), 2)</f>
        <v>13.92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64.15</v>
      </c>
      <c r="G15" s="24">
        <f ca="1">ROUND(INDIRECT(ADDRESS(ROW()+(0), COLUMN()+(-2), 1))*INDIRECT(ADDRESS(ROW()+(0), COLUMN()+(-1), 1))/100, 2)</f>
        <v>1.28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