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<sst xmlns="http://schemas.openxmlformats.org/spreadsheetml/2006/main" count="27" uniqueCount="27">
  <si>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</si>
  <si>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IGC010</t>
  </si>
  <si>
    <t xml:space="preserve">Ud</t>
  </si>
  <si>
    <t xml:space="preserve">Bateria de contadores de gás.</t>
  </si>
  <si>
    <r>
      <rPr>
        <sz val="8.25"/>
        <color rgb="FF000000"/>
        <rFont val="Arial"/>
        <family val="2"/>
      </rPr>
      <t xml:space="preserve">Bateria para gás natural de tubo de cobre, de média pressão, para centralização em armário de um máximo de 10 contadores de gás em três colunas, situada em cobertura, ligada aos ramais de distribuição individuais descendentes e ao ramal de introdução e/ou à coluna montante. Inclusive redutores tipo B6N VSI, colector, tomada de pressão de entrada, válvulas de corte, limitadores de caudal, tomadas de pressão de saída, suportes e placas de indicação do piso e porta da habitação que abastece. O preço não inclui os contadores.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</si>
  <si>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</si>
  <si>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</si>
  <si>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</si>
  <si>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</si>
  <si>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</si>
  <si>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</si>
  <si>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mt43bcp020n</t>
  </si>
  <si>
    <t xml:space="preserve">Ud</t>
  </si>
  <si>
    <t xml:space="preserve">Armário de chapa galvanizada de 1050x1930x400 mm, com bateria de tubo de cobre para centralização de 10 contadores de gás em 3 colunas, com abertura superior e inferior para passagem de tubos e ventilação e fechadura com chave, normalizado pela empresa abastecedora. Inclusive colector, tomada de pressão de entrada, válvulas de corte, limitadores de caudal, tomadas de pressão de saída, suportes e placas de indicação do piso e porta da habitação que abastece.</t>
  </si>
  <si>
    <t xml:space="preserve">mt43cgp020aa</t>
  </si>
  <si>
    <t xml:space="preserve">Ud</t>
  </si>
  <si>
    <t xml:space="preserve">Redutor tipo B6N VSI para um caudal máximo de 6 m³/h, 0,1 a 4 bar de pressão de entrada e 20 mbar de pressão de saída.</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</si>
  <si>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</si>
  <si>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</si>
  <si>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</si>
  <si>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</si>
  <si>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</si>
  <si>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</si>
  <si>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</si>
  <si>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</si>
  <si>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233,30€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</si>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</sst>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1.26"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1921.58</v>
      </c>
      <c r="G9" s="13">
        <f ca="1">ROUND(INDIRECT(ADDRESS(ROW()+(0), COLUMN()+(-2), 1))*INDIRECT(ADDRESS(ROW()+(0), COLUMN()+(-1), 1)), 2)</f>
        <v>1921.58</v>
      </c>
    </row>
    <row r="10" spans="1:7" ht="24.00" thickBot="1" customHeight="1">
      <c r="A10" s="14" t="s">
        <v>14</v>
      </c>
      <c r="B10" s="14"/>
      <c r="C10" s="15" t="s">
        <v>15</v>
      </c>
      <c r="D10" s="14" t="s">
        <v>16</v>
      </c>
      <c r="E10" s="16">
        <v>10</v>
      </c>
      <c r="F10" s="17">
        <v>44.05</v>
      </c>
      <c r="G10" s="17">
        <f ca="1">ROUND(INDIRECT(ADDRESS(ROW()+(0), COLUMN()+(-2), 1))*INDIRECT(ADDRESS(ROW()+(0), COLUMN()+(-1), 1)), 2)</f>
        <v>440.5</v>
      </c>
    </row>
    <row r="11" spans="1:7" ht="13.50" thickBot="1" customHeight="1">
      <c r="A11" s="14" t="s">
        <v>17</v>
      </c>
      <c r="B11" s="14"/>
      <c r="C11" s="15" t="s">
        <v>18</v>
      </c>
      <c r="D11" s="14" t="s">
        <v>19</v>
      </c>
      <c r="E11" s="16">
        <v>5.22</v>
      </c>
      <c r="F11" s="17">
        <v>23.31</v>
      </c>
      <c r="G11" s="17">
        <f ca="1">ROUND(INDIRECT(ADDRESS(ROW()+(0), COLUMN()+(-2), 1))*INDIRECT(ADDRESS(ROW()+(0), COLUMN()+(-1), 1)), 2)</f>
        <v>121.68</v>
      </c>
    </row>
    <row r="12" spans="1:7" ht="13.50" thickBot="1" customHeight="1">
      <c r="A12" s="14" t="s">
        <v>20</v>
      </c>
      <c r="B12" s="14"/>
      <c r="C12" s="18" t="s">
        <v>21</v>
      </c>
      <c r="D12" s="19" t="s">
        <v>22</v>
      </c>
      <c r="E12" s="20">
        <v>2.61</v>
      </c>
      <c r="F12" s="21">
        <v>22.09</v>
      </c>
      <c r="G12" s="21">
        <f ca="1">ROUND(INDIRECT(ADDRESS(ROW()+(0), COLUMN()+(-2), 1))*INDIRECT(ADDRESS(ROW()+(0), COLUMN()+(-1), 1)), 2)</f>
        <v>57.65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2541.41</v>
      </c>
      <c r="G13" s="24">
        <f ca="1">ROUND(INDIRECT(ADDRESS(ROW()+(0), COLUMN()+(-2), 1))*INDIRECT(ADDRESS(ROW()+(0), COLUMN()+(-1), 1))/100, 2)</f>
        <v>50.83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2592.24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