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<sst xmlns="http://schemas.openxmlformats.org/spreadsheetml/2006/main" count="33" uniqueCount="33">
  <si>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</si>
  <si>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IGI015</t>
  </si>
  <si>
    <t xml:space="preserve">Ud</t>
  </si>
  <si>
    <t xml:space="preserve">Instalação interior de gás em habitação unifamiliar.</t>
  </si>
  <si>
    <r>
      <rPr>
        <sz val="8.25"/>
        <color rgb="FF000000"/>
        <rFont val="Arial"/>
        <family val="2"/>
      </rPr>
      <t xml:space="preserve">Instalação interior de gás em habitação unifamiliar, com capacidade para 2 aparelhos, realizada com tubagem de aço, com tubo de revestimento plástico, que liga ao ponto de entrada da habitação ou a válvula de corte individual com cada um dos aparelhos a gás, composta dos seguintes troços: troço comum de 3/4" de diâmetro e 10 m de comprimento e 2 ramificações a cada consumo, de 3/4" de diâmetro e 8 m de comprimento e de 3/4" de diâmetro e 7 m de comprimento. Incluindo válvulas de corte macho-macho de ligação de aparelhos para o corte de abastecimento de gás, com ligações por junta plana, pasta de enchimento e elementos de fixação, colocados através de soldadura. O preço não inclui a válvula de corte individual.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</si>
  <si>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</si>
  <si>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</si>
  <si>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</si>
  <si>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</si>
  <si>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</si>
  <si>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</si>
  <si>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mt08tan010cm</t>
  </si>
  <si>
    <t xml:space="preserve">m</t>
  </si>
  <si>
    <t xml:space="preserve">Tubo de aço preto, com soldadura longitudinal por resistência eléctrica, série M, de 3/4" DN 20 mm de diâmetro e 2,6 mm de espessura, segundo NP EN 10255, com o preço incrementado em 60% relativamente a acessórios e peças especiais.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</si>
  <si>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</si>
  <si>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</si>
  <si>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</si>
  <si>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mt27tec020</t>
  </si>
  <si>
    <t xml:space="preserve">kg</t>
  </si>
  <si>
    <t xml:space="preserve">Pasta hidrófuga.</t>
  </si>
  <si>
    <t xml:space="preserve">mt43acv010c</t>
  </si>
  <si>
    <t xml:space="preserve">Ud</t>
  </si>
  <si>
    <t xml:space="preserve">Válvula macho-macho com base e ligações por junta plana, com rosca cilíndrica GAS de 3/4" de diâmetro, segundo NP EN 331.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</si>
  <si>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</si>
  <si>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</si>
  <si>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</si>
  <si>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</si>
  <si>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</si>
  <si>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</si>
  <si>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</si>
  <si>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</si>
  <si>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256,55€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</si>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</sst>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3.91" customWidth="1"/>
    <col min="4" max="4" width="81.43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25</v>
      </c>
      <c r="F9" s="13">
        <v>5.82</v>
      </c>
      <c r="G9" s="13">
        <f ca="1">ROUND(INDIRECT(ADDRESS(ROW()+(0), COLUMN()+(-2), 1))*INDIRECT(ADDRESS(ROW()+(0), COLUMN()+(-1), 1)), 2)</f>
        <v>145.5</v>
      </c>
    </row>
    <row r="10" spans="1:7" ht="66.00" thickBot="1" customHeight="1">
      <c r="A10" s="14" t="s">
        <v>14</v>
      </c>
      <c r="B10" s="14"/>
      <c r="C10" s="15" t="s">
        <v>15</v>
      </c>
      <c r="D10" s="14" t="s">
        <v>16</v>
      </c>
      <c r="E10" s="16">
        <v>20</v>
      </c>
      <c r="F10" s="17">
        <v>3.11</v>
      </c>
      <c r="G10" s="17">
        <f ca="1">ROUND(INDIRECT(ADDRESS(ROW()+(0), COLUMN()+(-2), 1))*INDIRECT(ADDRESS(ROW()+(0), COLUMN()+(-1), 1)), 2)</f>
        <v>62.2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0.8</v>
      </c>
      <c r="F11" s="17">
        <v>0.6</v>
      </c>
      <c r="G11" s="17">
        <f ca="1">ROUND(INDIRECT(ADDRESS(ROW()+(0), COLUMN()+(-2), 1))*INDIRECT(ADDRESS(ROW()+(0), COLUMN()+(-1), 1)), 2)</f>
        <v>0.48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2</v>
      </c>
      <c r="F12" s="17">
        <v>10.26</v>
      </c>
      <c r="G12" s="17">
        <f ca="1">ROUND(INDIRECT(ADDRESS(ROW()+(0), COLUMN()+(-2), 1))*INDIRECT(ADDRESS(ROW()+(0), COLUMN()+(-1), 1)), 2)</f>
        <v>20.52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6.75</v>
      </c>
      <c r="F13" s="17">
        <v>23.31</v>
      </c>
      <c r="G13" s="17">
        <f ca="1">ROUND(INDIRECT(ADDRESS(ROW()+(0), COLUMN()+(-2), 1))*INDIRECT(ADDRESS(ROW()+(0), COLUMN()+(-1), 1)), 2)</f>
        <v>157.34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6.75</v>
      </c>
      <c r="F14" s="21">
        <v>22.09</v>
      </c>
      <c r="G14" s="21">
        <f ca="1">ROUND(INDIRECT(ADDRESS(ROW()+(0), COLUMN()+(-2), 1))*INDIRECT(ADDRESS(ROW()+(0), COLUMN()+(-1), 1)), 2)</f>
        <v>149.11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535.15</v>
      </c>
      <c r="G15" s="24">
        <f ca="1">ROUND(INDIRECT(ADDRESS(ROW()+(0), COLUMN()+(-2), 1))*INDIRECT(ADDRESS(ROW()+(0), COLUMN()+(-1), 1))/100, 2)</f>
        <v>10.7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545.85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