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<sst xmlns="http://schemas.openxmlformats.org/spreadsheetml/2006/main" count="52" uniqueCount="52">
  <si>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</si>
  <si>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IGI020</t>
  </si>
  <si>
    <t xml:space="preserve">Ud</t>
  </si>
  <si>
    <t xml:space="preserve">Instalação interior de gás em local.</t>
  </si>
  <si>
    <r>
      <rPr>
        <sz val="8.25"/>
        <color rgb="FF000000"/>
        <rFont val="Arial"/>
        <family val="2"/>
      </rPr>
      <t xml:space="preserve">Instalação interior de gás em local, com capacidade para 2 aparelhos, realizada com tubagem de cobre, com tubo de revestimento plástico, que liga a válvula de local privado com cada um dos aparelhos a gás, composta dos seguintes troços: troço comum de 22 mm de diâmetro e 10 m de comprimento e 2 ramificações a cada consumo, de 15 mm de diâmetro e 8 m de comprimento e de 22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</si>
  <si>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</si>
  <si>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</si>
  <si>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</si>
  <si>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</si>
  <si>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</si>
  <si>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</si>
  <si>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</si>
  <si>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</si>
  <si>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</si>
  <si>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</si>
  <si>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</si>
  <si>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</si>
  <si>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mt43tco010bg</t>
  </si>
  <si>
    <t xml:space="preserve">m</t>
  </si>
  <si>
    <t xml:space="preserve">Tubo de cobre estirado a frio sem soldadura, diâmetro D=13/15 mm e 1 mm de espessura, segundo NP EN 1057, com o preço incrementado em 30% relativamente a acessórios e peças especiais.</t>
  </si>
  <si>
    <t xml:space="preserve">mt35aia090ac</t>
  </si>
  <si>
    <t xml:space="preserve">m</t>
  </si>
  <si>
    <t xml:space="preserve">Tubo rígido de PVC, ligável, dobrável a quente, de cor preto, de 25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</si>
  <si>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</si>
  <si>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</si>
  <si>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</si>
  <si>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mt43acv010a</t>
  </si>
  <si>
    <t xml:space="preserve">Ud</t>
  </si>
  <si>
    <t xml:space="preserve">Válvula macho-macho com base e ligações por junta plana, com rosca cilíndrica GAS de 3/8" de diâmetro, segundo NP EN 331.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</si>
  <si>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</si>
  <si>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</si>
  <si>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</si>
  <si>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</si>
  <si>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</si>
  <si>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</si>
  <si>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</si>
  <si>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</si>
  <si>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</si>
  <si>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</si>
  <si>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</si>
  <si>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197,57€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</si>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</sst>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17</v>
      </c>
      <c r="G9" s="11"/>
      <c r="H9" s="13">
        <v>3.86</v>
      </c>
      <c r="I9" s="13">
        <f ca="1">ROUND(INDIRECT(ADDRESS(ROW()+(0), COLUMN()+(-3), 1))*INDIRECT(ADDRESS(ROW()+(0), COLUMN()+(-1), 1)), 2)</f>
        <v>65.62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13.6</v>
      </c>
      <c r="G10" s="16"/>
      <c r="H10" s="17">
        <v>3.11</v>
      </c>
      <c r="I10" s="17">
        <f ca="1">ROUND(INDIRECT(ADDRESS(ROW()+(0), COLUMN()+(-3), 1))*INDIRECT(ADDRESS(ROW()+(0), COLUMN()+(-1), 1)), 2)</f>
        <v>42.3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2.6</v>
      </c>
      <c r="I11" s="17">
        <f ca="1">ROUND(INDIRECT(ADDRESS(ROW()+(0), COLUMN()+(-3), 1))*INDIRECT(ADDRESS(ROW()+(0), COLUMN()+(-1), 1)), 2)</f>
        <v>20.8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</v>
      </c>
      <c r="G12" s="16"/>
      <c r="H12" s="17">
        <v>2.41</v>
      </c>
      <c r="I12" s="17">
        <f ca="1">ROUND(INDIRECT(ADDRESS(ROW()+(0), COLUMN()+(-3), 1))*INDIRECT(ADDRESS(ROW()+(0), COLUMN()+(-1), 1)), 2)</f>
        <v>15.42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0.8</v>
      </c>
      <c r="G13" s="16"/>
      <c r="H13" s="17">
        <v>0.6</v>
      </c>
      <c r="I13" s="17">
        <f ca="1">ROUND(INDIRECT(ADDRESS(ROW()+(0), COLUMN()+(-3), 1))*INDIRECT(ADDRESS(ROW()+(0), COLUMN()+(-1), 1)), 2)</f>
        <v>0.48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9.82</v>
      </c>
      <c r="I14" s="17">
        <f ca="1">ROUND(INDIRECT(ADDRESS(ROW()+(0), COLUMN()+(-3), 1))*INDIRECT(ADDRESS(ROW()+(0), COLUMN()+(-1), 1)), 2)</f>
        <v>9.82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10.26</v>
      </c>
      <c r="I15" s="17">
        <f ca="1">ROUND(INDIRECT(ADDRESS(ROW()+(0), COLUMN()+(-3), 1))*INDIRECT(ADDRESS(ROW()+(0), COLUMN()+(-1), 1)), 2)</f>
        <v>10.26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5.45</v>
      </c>
      <c r="G16" s="16"/>
      <c r="H16" s="17">
        <v>23.31</v>
      </c>
      <c r="I16" s="17">
        <f ca="1">ROUND(INDIRECT(ADDRESS(ROW()+(0), COLUMN()+(-3), 1))*INDIRECT(ADDRESS(ROW()+(0), COLUMN()+(-1), 1)), 2)</f>
        <v>127.04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5.45</v>
      </c>
      <c r="G17" s="20"/>
      <c r="H17" s="21">
        <v>22.09</v>
      </c>
      <c r="I17" s="21">
        <f ca="1">ROUND(INDIRECT(ADDRESS(ROW()+(0), COLUMN()+(-3), 1))*INDIRECT(ADDRESS(ROW()+(0), COLUMN()+(-1), 1)), 2)</f>
        <v>120.39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412.13</v>
      </c>
      <c r="I18" s="24">
        <f ca="1">ROUND(INDIRECT(ADDRESS(ROW()+(0), COLUMN()+(-3), 1))*INDIRECT(ADDRESS(ROW()+(0), COLUMN()+(-1), 1))/100, 2)</f>
        <v>8.24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420.37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1.12201e+006</v>
      </c>
      <c r="F23" s="31"/>
      <c r="G23" s="31">
        <v>1.12201e+006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