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<sst xmlns="http://schemas.openxmlformats.org/spreadsheetml/2006/main" count="30" uniqueCount="30">
  <si>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</si>
  <si>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</si>
  <si>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</si>
  <si>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</si>
  <si>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aço preto com soldadura longitudinal, de 1" DN 25 mm de diâmetro, união roscada, sem isolamento térmico, que arranca da fonte de abastecimento de água até cada equipamento de extinção de incêndios. Inclusive material auxiliar para montagem e fixação, acessórios e peças especiais, demão de primário antioxidante de pelo menos 50 microns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</si>
  <si>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</si>
  <si>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</si>
  <si>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</si>
  <si>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</si>
  <si>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</si>
  <si>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</si>
  <si>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mt08tan330d</t>
  </si>
  <si>
    <t xml:space="preserve">Ud</t>
  </si>
  <si>
    <t xml:space="preserve">Material auxiliar para montagem e fixação das tubagens de aço, de 1" DN 25 mm.</t>
  </si>
  <si>
    <t xml:space="preserve">mt08tan010dd</t>
  </si>
  <si>
    <t xml:space="preserve">m</t>
  </si>
  <si>
    <t xml:space="preserve">Tubo de aço preto, com soldadura longitudinal por resistência eléctrica, série M, de 1" DN 25 mm de diâmetro e 3,2 mm de espessura, segundo NP EN 10255, com o preço incrementado em 15% relativamente a acessórios e peças especiais.</t>
  </si>
  <si>
    <t xml:space="preserve">mt27pfi030</t>
  </si>
  <si>
    <t xml:space="preserve">kg</t>
  </si>
  <si>
    <t xml:space="preserve">Primário antioxidante com poliuretano.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</si>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</sst>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0.65</v>
      </c>
      <c r="G9" s="13">
        <f ca="1">ROUND(INDIRECT(ADDRESS(ROW()+(0), COLUMN()+(-2), 1))*INDIRECT(ADDRESS(ROW()+(0), COLUMN()+(-1), 1)), 2)</f>
        <v>0.65</v>
      </c>
    </row>
    <row r="10" spans="1:7" ht="34.50" thickBot="1" customHeight="1">
      <c r="A10" s="14" t="s">
        <v>14</v>
      </c>
      <c r="B10" s="14"/>
      <c r="C10" s="15" t="s">
        <v>15</v>
      </c>
      <c r="D10" s="14" t="s">
        <v>16</v>
      </c>
      <c r="E10" s="16">
        <v>1</v>
      </c>
      <c r="F10" s="17">
        <v>6.22</v>
      </c>
      <c r="G10" s="17">
        <f ca="1">ROUND(INDIRECT(ADDRESS(ROW()+(0), COLUMN()+(-2), 1))*INDIRECT(ADDRESS(ROW()+(0), COLUMN()+(-1), 1)), 2)</f>
        <v>6.22</v>
      </c>
    </row>
    <row r="11" spans="1:7" ht="13.50" thickBot="1" customHeight="1">
      <c r="A11" s="14" t="s">
        <v>17</v>
      </c>
      <c r="B11" s="14"/>
      <c r="C11" s="15" t="s">
        <v>18</v>
      </c>
      <c r="D11" s="14" t="s">
        <v>19</v>
      </c>
      <c r="E11" s="16">
        <v>0.014</v>
      </c>
      <c r="F11" s="17">
        <v>9.35</v>
      </c>
      <c r="G11" s="17">
        <f ca="1">ROUND(INDIRECT(ADDRESS(ROW()+(0), COLUMN()+(-2), 1))*INDIRECT(ADDRESS(ROW()+(0), COLUMN()+(-1), 1)), 2)</f>
        <v>0.13</v>
      </c>
    </row>
    <row r="12" spans="1:7" ht="13.50" thickBot="1" customHeight="1">
      <c r="A12" s="14" t="s">
        <v>20</v>
      </c>
      <c r="B12" s="14"/>
      <c r="C12" s="15" t="s">
        <v>21</v>
      </c>
      <c r="D12" s="14" t="s">
        <v>22</v>
      </c>
      <c r="E12" s="16">
        <v>0.28</v>
      </c>
      <c r="F12" s="17">
        <v>23.31</v>
      </c>
      <c r="G12" s="17">
        <f ca="1">ROUND(INDIRECT(ADDRESS(ROW()+(0), COLUMN()+(-2), 1))*INDIRECT(ADDRESS(ROW()+(0), COLUMN()+(-1), 1)), 2)</f>
        <v>6.53</v>
      </c>
    </row>
    <row r="13" spans="1:7" ht="13.50" thickBot="1" customHeight="1">
      <c r="A13" s="14" t="s">
        <v>23</v>
      </c>
      <c r="B13" s="14"/>
      <c r="C13" s="18" t="s">
        <v>24</v>
      </c>
      <c r="D13" s="19" t="s">
        <v>25</v>
      </c>
      <c r="E13" s="20">
        <v>0.305</v>
      </c>
      <c r="F13" s="21">
        <v>22.09</v>
      </c>
      <c r="G13" s="21">
        <f ca="1">ROUND(INDIRECT(ADDRESS(ROW()+(0), COLUMN()+(-2), 1))*INDIRECT(ADDRESS(ROW()+(0), COLUMN()+(-1), 1)), 2)</f>
        <v>6.74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20.27</v>
      </c>
      <c r="G14" s="24">
        <f ca="1">ROUND(INDIRECT(ADDRESS(ROW()+(0), COLUMN()+(-2), 1))*INDIRECT(ADDRESS(ROW()+(0), COLUMN()+(-1), 1))/100, 2)</f>
        <v>0.41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