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<sst xmlns="http://schemas.openxmlformats.org/spreadsheetml/2006/main" count="30" uniqueCount="30">
  <si>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</si>
  <si>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IOB022</t>
  </si>
  <si>
    <t xml:space="preserve">m</t>
  </si>
  <si>
    <t xml:space="preserve">Rede de distribuição de água.</t>
  </si>
  <si>
    <r>
      <rPr>
        <sz val="8.25"/>
        <color rgb="FF000000"/>
        <rFont val="Arial"/>
        <family val="2"/>
      </rPr>
      <t xml:space="preserve">Rede aérea de distribuição de água para abastecimento dos equipamentos de extinção de incêndios, formada por tubagem de aço preto com soldadura longitudinal, de 4" DN 100 mm de diâmetro, união roscada, sem isolamento térmico, que arranca da fonte de abastecimento de água até cada equipamento de extinção de incêndios. Inclusive material auxiliar para montagem e fixação, acessórios e peças especiais, demão de primário antioxidante de pelo menos 50 microns de espessura.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</si>
  <si>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</si>
  <si>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</si>
  <si>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</si>
  <si>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</si>
  <si>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</si>
  <si>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</si>
  <si>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mt08tan330k</t>
  </si>
  <si>
    <t xml:space="preserve">Ud</t>
  </si>
  <si>
    <t xml:space="preserve">Material auxiliar para montagem e fixação das tubagens de aço, de 4" DN 100 mm.</t>
  </si>
  <si>
    <t xml:space="preserve">mt08tan010jd</t>
  </si>
  <si>
    <t xml:space="preserve">m</t>
  </si>
  <si>
    <t xml:space="preserve">Tubo de aço preto, com soldadura longitudinal por resistência eléctrica, série M, de 4" DN 100 mm de diâmetro e 4,5 mm de espessura, segundo NP EN 10255, com o preço incrementado em 15% relativamente a acessórios e peças especiais.</t>
  </si>
  <si>
    <t xml:space="preserve">mt27pfi030</t>
  </si>
  <si>
    <t xml:space="preserve">kg</t>
  </si>
  <si>
    <t xml:space="preserve">Primário antioxidante com poliuretano.</t>
  </si>
  <si>
    <t xml:space="preserve">mo008</t>
  </si>
  <si>
    <t xml:space="preserve">h</t>
  </si>
  <si>
    <t xml:space="preserve">Oficial de 1ª canalizador.</t>
  </si>
  <si>
    <t xml:space="preserve">mo107</t>
  </si>
  <si>
    <t xml:space="preserve">h</t>
  </si>
  <si>
    <t xml:space="preserve">Ajudante de canalizador.</t>
  </si>
  <si>
    <t xml:space="preserve">%</t>
  </si>
  <si>
    <t xml:space="preserve">Custos directos complementares</t>
  </si>
  <si>
    <t xml:space="preserve">Custo de manutenção decenal: 3,21€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</si>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</sst>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76" customWidth="1"/>
    <col min="3" max="3" width="0.85" customWidth="1"/>
    <col min="4" max="4" width="2.72" customWidth="1"/>
    <col min="5" max="5" width="83.30"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1</v>
      </c>
      <c r="G9" s="13">
        <v>3.23</v>
      </c>
      <c r="H9" s="13">
        <f ca="1">ROUND(INDIRECT(ADDRESS(ROW()+(0), COLUMN()+(-2), 1))*INDIRECT(ADDRESS(ROW()+(0), COLUMN()+(-1), 1)), 2)</f>
        <v>3.23</v>
      </c>
    </row>
    <row r="10" spans="1:8" ht="34.50" thickBot="1" customHeight="1">
      <c r="A10" s="14" t="s">
        <v>14</v>
      </c>
      <c r="B10" s="14"/>
      <c r="C10" s="15" t="s">
        <v>15</v>
      </c>
      <c r="D10" s="15"/>
      <c r="E10" s="14" t="s">
        <v>16</v>
      </c>
      <c r="F10" s="16">
        <v>1</v>
      </c>
      <c r="G10" s="17">
        <v>32.18</v>
      </c>
      <c r="H10" s="17">
        <f ca="1">ROUND(INDIRECT(ADDRESS(ROW()+(0), COLUMN()+(-2), 1))*INDIRECT(ADDRESS(ROW()+(0), COLUMN()+(-1), 1)), 2)</f>
        <v>32.18</v>
      </c>
    </row>
    <row r="11" spans="1:8" ht="13.50" thickBot="1" customHeight="1">
      <c r="A11" s="14" t="s">
        <v>17</v>
      </c>
      <c r="B11" s="14"/>
      <c r="C11" s="15" t="s">
        <v>18</v>
      </c>
      <c r="D11" s="15"/>
      <c r="E11" s="14" t="s">
        <v>19</v>
      </c>
      <c r="F11" s="16">
        <v>0.043</v>
      </c>
      <c r="G11" s="17">
        <v>9.35</v>
      </c>
      <c r="H11" s="17">
        <f ca="1">ROUND(INDIRECT(ADDRESS(ROW()+(0), COLUMN()+(-2), 1))*INDIRECT(ADDRESS(ROW()+(0), COLUMN()+(-1), 1)), 2)</f>
        <v>0.4</v>
      </c>
    </row>
    <row r="12" spans="1:8" ht="13.50" thickBot="1" customHeight="1">
      <c r="A12" s="14" t="s">
        <v>20</v>
      </c>
      <c r="B12" s="14"/>
      <c r="C12" s="15" t="s">
        <v>21</v>
      </c>
      <c r="D12" s="15"/>
      <c r="E12" s="14" t="s">
        <v>22</v>
      </c>
      <c r="F12" s="16">
        <v>0.56</v>
      </c>
      <c r="G12" s="17">
        <v>23.31</v>
      </c>
      <c r="H12" s="17">
        <f ca="1">ROUND(INDIRECT(ADDRESS(ROW()+(0), COLUMN()+(-2), 1))*INDIRECT(ADDRESS(ROW()+(0), COLUMN()+(-1), 1)), 2)</f>
        <v>13.05</v>
      </c>
    </row>
    <row r="13" spans="1:8" ht="13.50" thickBot="1" customHeight="1">
      <c r="A13" s="14" t="s">
        <v>23</v>
      </c>
      <c r="B13" s="14"/>
      <c r="C13" s="18" t="s">
        <v>24</v>
      </c>
      <c r="D13" s="18"/>
      <c r="E13" s="19" t="s">
        <v>25</v>
      </c>
      <c r="F13" s="20">
        <v>0.638</v>
      </c>
      <c r="G13" s="21">
        <v>22.09</v>
      </c>
      <c r="H13" s="21">
        <f ca="1">ROUND(INDIRECT(ADDRESS(ROW()+(0), COLUMN()+(-2), 1))*INDIRECT(ADDRESS(ROW()+(0), COLUMN()+(-1), 1)), 2)</f>
        <v>14.09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62.95</v>
      </c>
      <c r="H14" s="24">
        <f ca="1">ROUND(INDIRECT(ADDRESS(ROW()+(0), COLUMN()+(-2), 1))*INDIRECT(ADDRESS(ROW()+(0), COLUMN()+(-1), 1))/100, 2)</f>
        <v>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64.21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