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<sst xmlns="http://schemas.openxmlformats.org/spreadsheetml/2006/main" count="36" uniqueCount="36">
  <si>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</si>
  <si>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IOB022</t>
  </si>
  <si>
    <t xml:space="preserve">m</t>
  </si>
  <si>
    <t xml:space="preserve">Rede de distribuição de água.</t>
  </si>
  <si>
    <r>
      <rPr>
        <sz val="8.25"/>
        <color rgb="FF000000"/>
        <rFont val="Arial"/>
        <family val="2"/>
      </rPr>
      <t xml:space="preserve">Rede aérea de distribuição de água para abastecimento dos equipamentos de extinção de incêndios, formada por tubagem de aço galvanizado com soldadura longitudinal, de 4" DN 100 mm de diâmetro, união roscada, sem isolamento térmico, que arranca da fonte de abastecimento de água até cada equipamento de extinção de incêndios. Inclusive material auxiliar para montagem e fixação, acessórios e peças especiais, demão de wash-primer + catalizador de pelo menos 50 microns de espessura, e duas demãos de esmalte vermelho de pelo menos 40 microns de espessura cada uma.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</si>
  <si>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</si>
  <si>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</si>
  <si>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</si>
  <si>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</si>
  <si>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</si>
  <si>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</si>
  <si>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mt08tag400j</t>
  </si>
  <si>
    <t xml:space="preserve">Ud</t>
  </si>
  <si>
    <t xml:space="preserve">Material auxiliar para montagem e fixação das tubagens de aço galvanizado, de 4" DN 100 mm.</t>
  </si>
  <si>
    <t xml:space="preserve">mt08tag010gd</t>
  </si>
  <si>
    <t xml:space="preserve">m</t>
  </si>
  <si>
    <t xml:space="preserve">Tubo de aço galvanizado, com soldadura longitudinal por resistência eléctrica, série M, de 4" DN 100 mm de diâmetro e 4,5 mm de espessura, segundo NP EN 10255, com o preço incrementado em 15% relativamente a acessórios e peças especiais.</t>
  </si>
  <si>
    <t xml:space="preserve">mt27pfi020</t>
  </si>
  <si>
    <t xml:space="preserve">kg</t>
  </si>
  <si>
    <t xml:space="preserve">Wash-primer + catalizador.</t>
  </si>
  <si>
    <t xml:space="preserve">mt27ess030d</t>
  </si>
  <si>
    <t xml:space="preserve">kg</t>
  </si>
  <si>
    <t xml:space="preserve">Esmalte sintético, cor vermelho RAL 3000, para aplicar sobre superfícies galvanizadas, aspecto brilhante.</t>
  </si>
  <si>
    <t xml:space="preserve">mo008</t>
  </si>
  <si>
    <t xml:space="preserve">h</t>
  </si>
  <si>
    <t xml:space="preserve">Oficial de 1ª canalizador.</t>
  </si>
  <si>
    <t xml:space="preserve">mo107</t>
  </si>
  <si>
    <t xml:space="preserve">h</t>
  </si>
  <si>
    <t xml:space="preserve">Ajudante de canalizador.</t>
  </si>
  <si>
    <t xml:space="preserve">mo038</t>
  </si>
  <si>
    <t xml:space="preserve">h</t>
  </si>
  <si>
    <t xml:space="preserve">Oficial de 1ª pintor.</t>
  </si>
  <si>
    <t xml:space="preserve">%</t>
  </si>
  <si>
    <t xml:space="preserve">Custos directos complementares</t>
  </si>
  <si>
    <t xml:space="preserve">Custo de manutenção decenal: 4,07€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</si>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</sst>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82.6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1</v>
      </c>
      <c r="F9" s="13">
        <v>3.23</v>
      </c>
      <c r="G9" s="13">
        <f ca="1">ROUND(INDIRECT(ADDRESS(ROW()+(0), COLUMN()+(-2), 1))*INDIRECT(ADDRESS(ROW()+(0), COLUMN()+(-1), 1)), 2)</f>
        <v>3.23</v>
      </c>
    </row>
    <row r="10" spans="1:7" ht="34.50" thickBot="1" customHeight="1">
      <c r="A10" s="14" t="s">
        <v>14</v>
      </c>
      <c r="B10" s="14"/>
      <c r="C10" s="15" t="s">
        <v>15</v>
      </c>
      <c r="D10" s="14" t="s">
        <v>16</v>
      </c>
      <c r="E10" s="16">
        <v>1</v>
      </c>
      <c r="F10" s="17">
        <v>44.87</v>
      </c>
      <c r="G10" s="17">
        <f ca="1">ROUND(INDIRECT(ADDRESS(ROW()+(0), COLUMN()+(-2), 1))*INDIRECT(ADDRESS(ROW()+(0), COLUMN()+(-1), 1)), 2)</f>
        <v>44.87</v>
      </c>
    </row>
    <row r="11" spans="1:7" ht="13.50" thickBot="1" customHeight="1">
      <c r="A11" s="14" t="s">
        <v>17</v>
      </c>
      <c r="B11" s="14"/>
      <c r="C11" s="15" t="s">
        <v>18</v>
      </c>
      <c r="D11" s="14" t="s">
        <v>19</v>
      </c>
      <c r="E11" s="16">
        <v>0.038</v>
      </c>
      <c r="F11" s="17">
        <v>7.35</v>
      </c>
      <c r="G11" s="17">
        <f ca="1">ROUND(INDIRECT(ADDRESS(ROW()+(0), COLUMN()+(-2), 1))*INDIRECT(ADDRESS(ROW()+(0), COLUMN()+(-1), 1)), 2)</f>
        <v>0.28</v>
      </c>
    </row>
    <row r="12" spans="1:7" ht="24.00" thickBot="1" customHeight="1">
      <c r="A12" s="14" t="s">
        <v>20</v>
      </c>
      <c r="B12" s="14"/>
      <c r="C12" s="15" t="s">
        <v>21</v>
      </c>
      <c r="D12" s="14" t="s">
        <v>22</v>
      </c>
      <c r="E12" s="16">
        <v>0.097</v>
      </c>
      <c r="F12" s="17">
        <v>8.17</v>
      </c>
      <c r="G12" s="17">
        <f ca="1">ROUND(INDIRECT(ADDRESS(ROW()+(0), COLUMN()+(-2), 1))*INDIRECT(ADDRESS(ROW()+(0), COLUMN()+(-1), 1)), 2)</f>
        <v>0.79</v>
      </c>
    </row>
    <row r="13" spans="1:7" ht="13.50" thickBot="1" customHeight="1">
      <c r="A13" s="14" t="s">
        <v>23</v>
      </c>
      <c r="B13" s="14"/>
      <c r="C13" s="15" t="s">
        <v>24</v>
      </c>
      <c r="D13" s="14" t="s">
        <v>25</v>
      </c>
      <c r="E13" s="16">
        <v>0.56</v>
      </c>
      <c r="F13" s="17">
        <v>23.31</v>
      </c>
      <c r="G13" s="17">
        <f ca="1">ROUND(INDIRECT(ADDRESS(ROW()+(0), COLUMN()+(-2), 1))*INDIRECT(ADDRESS(ROW()+(0), COLUMN()+(-1), 1)), 2)</f>
        <v>13.05</v>
      </c>
    </row>
    <row r="14" spans="1:7" ht="13.50" thickBot="1" customHeight="1">
      <c r="A14" s="14" t="s">
        <v>26</v>
      </c>
      <c r="B14" s="14"/>
      <c r="C14" s="15" t="s">
        <v>27</v>
      </c>
      <c r="D14" s="14" t="s">
        <v>28</v>
      </c>
      <c r="E14" s="16">
        <v>0.638</v>
      </c>
      <c r="F14" s="17">
        <v>22.09</v>
      </c>
      <c r="G14" s="17">
        <f ca="1">ROUND(INDIRECT(ADDRESS(ROW()+(0), COLUMN()+(-2), 1))*INDIRECT(ADDRESS(ROW()+(0), COLUMN()+(-1), 1)), 2)</f>
        <v>14.09</v>
      </c>
    </row>
    <row r="15" spans="1:7" ht="13.50" thickBot="1" customHeight="1">
      <c r="A15" s="14" t="s">
        <v>29</v>
      </c>
      <c r="B15" s="14"/>
      <c r="C15" s="18" t="s">
        <v>30</v>
      </c>
      <c r="D15" s="19" t="s">
        <v>31</v>
      </c>
      <c r="E15" s="20">
        <v>0.155</v>
      </c>
      <c r="F15" s="21">
        <v>22.68</v>
      </c>
      <c r="G15" s="21">
        <f ca="1">ROUND(INDIRECT(ADDRESS(ROW()+(0), COLUMN()+(-2), 1))*INDIRECT(ADDRESS(ROW()+(0), COLUMN()+(-1), 1)), 2)</f>
        <v>3.52</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79.83</v>
      </c>
      <c r="G16" s="24">
        <f ca="1">ROUND(INDIRECT(ADDRESS(ROW()+(0), COLUMN()+(-2), 1))*INDIRECT(ADDRESS(ROW()+(0), COLUMN()+(-1), 1))/100, 2)</f>
        <v>1.6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81.43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