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<sst xmlns="http://schemas.openxmlformats.org/spreadsheetml/2006/main" count="39" uniqueCount="39">
  <si>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</si>
  <si>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IOB022</t>
  </si>
  <si>
    <t xml:space="preserve">m</t>
  </si>
  <si>
    <t xml:space="preserve">Rede de distribuição de água.</t>
  </si>
  <si>
    <r>
      <rPr>
        <sz val="8.25"/>
        <color rgb="FF000000"/>
        <rFont val="Arial"/>
        <family val="2"/>
      </rPr>
      <t xml:space="preserve">Rede enterrada de distribuição de água para abastecimento dos equipamentos de extinção de incêndios, formada por tubagem de aço negro estirado sem soldadura, de 2 1/2" DN 65 mm de diâmetro, união roscada, colocada sobre leito de areia de 10 cm de espessura, devidamente compactada e nivelada com apiloador (saltitão) de condução manual, enchimento lateral compactando até metade do diâmetro do tubo e posterior enchimento com a mesma areia até 30 cm por cima da geratriz superior, que arranca da fonte de abastecimento de água até cada equipamento de extinção de incêndios. Inclusive, acessórios e peças especiais, e fita anticorrosiva. O preço não inclui a escavação nem o enchimento principal.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</si>
  <si>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</si>
  <si>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</si>
  <si>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</si>
  <si>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</si>
  <si>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</si>
  <si>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</si>
  <si>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mt01ara010a</t>
  </si>
  <si>
    <t xml:space="preserve">m³</t>
  </si>
  <si>
    <t xml:space="preserve">Areia com granulometria de 0 a 5 mm de diâmetro, limpa.</t>
  </si>
  <si>
    <t xml:space="preserve">mt08tan015hd</t>
  </si>
  <si>
    <t xml:space="preserve">m</t>
  </si>
  <si>
    <t xml:space="preserve">Tubo de aço preto estirado sem soldadura, série M, de 2 1/2" DN 65 mm de diâmetro e 3,6 mm de espessura, segundo NP EN 10255, com o preço incrementado em 15% relativamente a acessórios e peças especiais.</t>
  </si>
  <si>
    <t xml:space="preserve">mt08tap010a</t>
  </si>
  <si>
    <t xml:space="preserve">m</t>
  </si>
  <si>
    <t xml:space="preserve">Fita anticorrosiva, de 5 cm de largura, para protecção de materiais metálicos enterrados, segundo DIN 30672.</t>
  </si>
  <si>
    <t xml:space="preserve">mq01ret020b</t>
  </si>
  <si>
    <t xml:space="preserve">h</t>
  </si>
  <si>
    <t xml:space="preserve">Retroescavadora sobre pneus, de 70 kW.</t>
  </si>
  <si>
    <t xml:space="preserve">mq02rop020</t>
  </si>
  <si>
    <t xml:space="preserve">h</t>
  </si>
  <si>
    <t xml:space="preserve">Apiloador (Saltitão) de condução manual, de 80 kg, com placa de 30x30 cm.</t>
  </si>
  <si>
    <t xml:space="preserve">mo113</t>
  </si>
  <si>
    <t xml:space="preserve">h</t>
  </si>
  <si>
    <t xml:space="preserve">Operário não qualificado construção.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</si>
  <si>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</si>
  <si>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</si>
  <si>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</si>
  <si>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</si>
  <si>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</si>
  <si>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</si>
  <si>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</si>
  <si>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</si>
  <si>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3,75€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</si>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</sst>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40" customWidth="1"/>
    <col min="4" max="4" width="82.6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0.372</v>
      </c>
      <c r="F9" s="13">
        <v>14.3</v>
      </c>
      <c r="G9" s="13">
        <f ca="1">ROUND(INDIRECT(ADDRESS(ROW()+(0), COLUMN()+(-2), 1))*INDIRECT(ADDRESS(ROW()+(0), COLUMN()+(-1), 1)), 2)</f>
        <v>5.32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27.43</v>
      </c>
      <c r="G10" s="17">
        <f ca="1">ROUND(INDIRECT(ADDRESS(ROW()+(0), COLUMN()+(-2), 1))*INDIRECT(ADDRESS(ROW()+(0), COLUMN()+(-1), 1)), 2)</f>
        <v>27.43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6.2</v>
      </c>
      <c r="F11" s="17">
        <v>0.76</v>
      </c>
      <c r="G11" s="17">
        <f ca="1">ROUND(INDIRECT(ADDRESS(ROW()+(0), COLUMN()+(-2), 1))*INDIRECT(ADDRESS(ROW()+(0), COLUMN()+(-1), 1)), 2)</f>
        <v>4.71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0.037</v>
      </c>
      <c r="F12" s="17">
        <v>40.9</v>
      </c>
      <c r="G12" s="17">
        <f ca="1">ROUND(INDIRECT(ADDRESS(ROW()+(0), COLUMN()+(-2), 1))*INDIRECT(ADDRESS(ROW()+(0), COLUMN()+(-1), 1)), 2)</f>
        <v>1.51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0.279</v>
      </c>
      <c r="F13" s="17">
        <v>3.92</v>
      </c>
      <c r="G13" s="17">
        <f ca="1">ROUND(INDIRECT(ADDRESS(ROW()+(0), COLUMN()+(-2), 1))*INDIRECT(ADDRESS(ROW()+(0), COLUMN()+(-1), 1)), 2)</f>
        <v>1.09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0.223</v>
      </c>
      <c r="F14" s="17">
        <v>21.45</v>
      </c>
      <c r="G14" s="17">
        <f ca="1">ROUND(INDIRECT(ADDRESS(ROW()+(0), COLUMN()+(-2), 1))*INDIRECT(ADDRESS(ROW()+(0), COLUMN()+(-1), 1)), 2)</f>
        <v>4.78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0.63</v>
      </c>
      <c r="F15" s="17">
        <v>23.31</v>
      </c>
      <c r="G15" s="17">
        <f ca="1">ROUND(INDIRECT(ADDRESS(ROW()+(0), COLUMN()+(-2), 1))*INDIRECT(ADDRESS(ROW()+(0), COLUMN()+(-1), 1)), 2)</f>
        <v>14.69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0.63</v>
      </c>
      <c r="F16" s="21">
        <v>22.09</v>
      </c>
      <c r="G16" s="21">
        <f ca="1">ROUND(INDIRECT(ADDRESS(ROW()+(0), COLUMN()+(-2), 1))*INDIRECT(ADDRESS(ROW()+(0), COLUMN()+(-1), 1)), 2)</f>
        <v>13.92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73.45</v>
      </c>
      <c r="G17" s="24">
        <f ca="1">ROUND(INDIRECT(ADDRESS(ROW()+(0), COLUMN()+(-2), 1))*INDIRECT(ADDRESS(ROW()+(0), COLUMN()+(-1), 1))/100, 2)</f>
        <v>1.47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74.92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