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<sst xmlns="http://schemas.openxmlformats.org/spreadsheetml/2006/main" count="33" uniqueCount="33">
  <si>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</si>
  <si>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IOB030</t>
  </si>
  <si>
    <t xml:space="preserve">Ud</t>
  </si>
  <si>
    <t xml:space="preserve">Boca de incêndio armada.</t>
  </si>
  <si>
    <r>
      <rPr>
        <sz val="8.25"/>
        <color rgb="FF000000"/>
        <rFont val="Arial"/>
        <family val="2"/>
      </rPr>
      <t xml:space="preserve">Boca de incêndio armada (BIA), de 25 mm (1") e de 680x480x215 mm, composta de: armário construído em poliéster de 1,2 mm de espessura, acabamento com tinta epóxi cor vermelho RAL 3000 e porta cega de poliéster de 1,2 mm de espessura, acabamento com tinta epóxi cor vermelho RAL 3000; carretel metálico giratório fixo, pintado em vermelho epóxi, com alimentação axial; mangueira semi-rígida de 20 m de comprimento; agulheta de três posições (fechada, chuveiro e jacto) construída em plástico ABS e válvula de fecho tipo esfera de 25 mm (1"), de latão, com manómetro 0-16 bar. Instalação em superfície. Inclusive,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</si>
  <si>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</si>
  <si>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</si>
  <si>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</si>
  <si>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</si>
  <si>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</si>
  <si>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</si>
  <si>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mt41bae010tEo</t>
  </si>
  <si>
    <t xml:space="preserve">Ud</t>
  </si>
  <si>
    <t xml:space="preserve">Boca de incêndio armada (BIA), de 25 mm (1") e de 680x480x215 mm, composta de: armário construído em poliéster de 1,2 mm de espessura, acabamento com tinta epóxi cor vermelho RAL 3000 e porta cega de poliéster de 1,2 mm de espessura, acabamento com tinta epóxi cor vermelho RAL 3000; carretel metálico giratório fixo, pintado em vermelho epóxi, com alimentação axial; mangueira semi-rígida de 20 m de comprimento; agulheta de três posições (fechada, chuveiro e jacto) construída em plástico ABS e válvula de fecho tipo esfera de 25 mm (1"), de latão, com manómetro 0-16 bar; para instalar na superfície. Constante de descarga K de 42 (métrico). Inclusive acessórios e elementos de fixação. Segundo NP EN 671-1.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</si>
  <si>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</si>
  <si>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</si>
  <si>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</si>
  <si>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</si>
  <si>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</si>
  <si>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</si>
  <si>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</si>
  <si>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</si>
  <si>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1.415,57€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</si>
  <si>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</si>
  <si>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</si>
  <si>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</si>
  <si>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</si>
  <si>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</si>
  <si>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671-1:2012</t>
  </si>
  <si>
    <t xml:space="preserve">Instalações  fixas  de  combate  a  incêndio  — Sistemas  armados  com  mangueiras  —  Par te  1: Bocas  de  incêndio  armadas  com  mangueiras semi-rígidas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</si>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</sst>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87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610.92</v>
      </c>
      <c r="I9" s="13">
        <f ca="1">ROUND(INDIRECT(ADDRESS(ROW()+(0), COLUMN()+(-3), 1))*INDIRECT(ADDRESS(ROW()+(0), COLUMN()+(-1), 1)), 2)</f>
        <v>610.92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23.31</v>
      </c>
      <c r="I10" s="17">
        <f ca="1">ROUND(INDIRECT(ADDRESS(ROW()+(0), COLUMN()+(-3), 1))*INDIRECT(ADDRESS(ROW()+(0), COLUMN()+(-1), 1)), 2)</f>
        <v>25.64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1.1</v>
      </c>
      <c r="G11" s="20"/>
      <c r="H11" s="21">
        <v>22.09</v>
      </c>
      <c r="I11" s="21">
        <f ca="1">ROUND(INDIRECT(ADDRESS(ROW()+(0), COLUMN()+(-3), 1))*INDIRECT(ADDRESS(ROW()+(0), COLUMN()+(-1), 1)), 2)</f>
        <v>24.3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660.86</v>
      </c>
      <c r="I12" s="24">
        <f ca="1">ROUND(INDIRECT(ADDRESS(ROW()+(0), COLUMN()+(-3), 1))*INDIRECT(ADDRESS(ROW()+(0), COLUMN()+(-1), 1))/100, 2)</f>
        <v>13.22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674.08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132013</v>
      </c>
      <c r="F17" s="31"/>
      <c r="G17" s="31">
        <v>172013</v>
      </c>
      <c r="H17" s="31"/>
      <c r="I17" s="31"/>
      <c r="J17" s="31">
        <v>1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