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<sst xmlns="http://schemas.openxmlformats.org/spreadsheetml/2006/main" count="70" uniqueCount="70">
  <si>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</si>
  <si>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</si>
  <si>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</si>
  <si>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</si>
  <si>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 m para uma sobrecarga de 400 kg/m², Euroclasse A1 de reacção ao fogo, segundo NP EN 13501-1, elaborada em oficina e montada em obra através de uniões soldadas. Composta de: FUNDAÇÃO de betão armado, realizada com betão C40/50 (XC4(P) + XD1(P)+ XF2(P); D12; S3; Cl 0,2) fabricado em central, e aço A400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</si>
  <si>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</si>
  <si>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</si>
  <si>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</si>
  <si>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</si>
  <si>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</si>
  <si>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</si>
  <si>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</si>
  <si>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</si>
  <si>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</si>
  <si>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mt10haf020byimc</t>
  </si>
  <si>
    <t xml:space="preserve">m³</t>
  </si>
  <si>
    <t xml:space="preserve">Betão C40/50 (XC4(P) + XD1(P) + XF2(P); D12; S3; Cl 0,2), fabricado em central, segundo NP EN 206.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</si>
  <si>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</si>
  <si>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</si>
  <si>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</si>
  <si>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</si>
  <si>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</si>
  <si>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</si>
  <si>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mt41esc010a</t>
  </si>
  <si>
    <t xml:space="preserve">Ud</t>
  </si>
  <si>
    <t xml:space="preserve">Módulo de escada metálica de emergência, recta de dois tramos com descanso por piso de 3 m de altura máxima, com uma largura útil de 1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</si>
  <si>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</si>
  <si>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</si>
  <si>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</si>
  <si>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</si>
  <si>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</si>
  <si>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</si>
  <si>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</si>
  <si>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</si>
  <si>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</si>
  <si>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</si>
  <si>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</si>
  <si>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</si>
  <si>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</si>
  <si>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</si>
  <si>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</si>
  <si>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</si>
  <si>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</si>
  <si>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</si>
  <si>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</si>
  <si>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</si>
  <si>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</si>
  <si>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</si>
  <si>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</si>
  <si>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</si>
  <si>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</si>
  <si>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</si>
  <si>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</si>
  <si>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</si>
  <si>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</si>
  <si>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</si>
  <si>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</si>
  <si>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</si>
  <si>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1.235,05€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</si>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</sst>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38" customWidth="1"/>
    <col min="4" max="4" width="3.57" customWidth="1"/>
    <col min="5" max="5" width="70.7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69.34</v>
      </c>
      <c r="J9" s="13">
        <f ca="1">ROUND(INDIRECT(ADDRESS(ROW()+(0), COLUMN()+(-3), 1))*INDIRECT(ADDRESS(ROW()+(0), COLUMN()+(-1), 1)), 2)</f>
        <v>72.81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6.71</v>
      </c>
      <c r="H10" s="16"/>
      <c r="I10" s="17">
        <v>106.54</v>
      </c>
      <c r="J10" s="17">
        <f ca="1">ROUND(INDIRECT(ADDRESS(ROW()+(0), COLUMN()+(-3), 1))*INDIRECT(ADDRESS(ROW()+(0), COLUMN()+(-1), 1)), 2)</f>
        <v>714.88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48.8</v>
      </c>
      <c r="H11" s="16"/>
      <c r="I11" s="17">
        <v>0.15</v>
      </c>
      <c r="J11" s="17">
        <f ca="1">ROUND(INDIRECT(ADDRESS(ROW()+(0), COLUMN()+(-3), 1))*INDIRECT(ADDRESS(ROW()+(0), COLUMN()+(-1), 1)), 2)</f>
        <v>7.32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1.71</v>
      </c>
      <c r="J12" s="17">
        <f ca="1">ROUND(INDIRECT(ADDRESS(ROW()+(0), COLUMN()+(-3), 1))*INDIRECT(ADDRESS(ROW()+(0), COLUMN()+(-1), 1)), 2)</f>
        <v>85.5</v>
      </c>
      <c r="K12" s="17"/>
    </row>
    <row r="13" spans="1:11" ht="118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</v>
      </c>
      <c r="H13" s="16"/>
      <c r="I13" s="17">
        <v>3039.92</v>
      </c>
      <c r="J13" s="17">
        <f ca="1">ROUND(INDIRECT(ADDRESS(ROW()+(0), COLUMN()+(-3), 1))*INDIRECT(ADDRESS(ROW()+(0), COLUMN()+(-1), 1)), 2)</f>
        <v>21279.4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70</v>
      </c>
      <c r="H14" s="16"/>
      <c r="I14" s="17">
        <v>1.92</v>
      </c>
      <c r="J14" s="17">
        <f ca="1">ROUND(INDIRECT(ADDRESS(ROW()+(0), COLUMN()+(-3), 1))*INDIRECT(ADDRESS(ROW()+(0), COLUMN()+(-1), 1)), 2)</f>
        <v>134.4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24.5</v>
      </c>
      <c r="H15" s="16"/>
      <c r="I15" s="17">
        <v>4.8</v>
      </c>
      <c r="J15" s="17">
        <f ca="1">ROUND(INDIRECT(ADDRESS(ROW()+(0), COLUMN()+(-3), 1))*INDIRECT(ADDRESS(ROW()+(0), COLUMN()+(-1), 1)), 2)</f>
        <v>117.6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9.8</v>
      </c>
      <c r="H16" s="16"/>
      <c r="I16" s="17">
        <v>54.88</v>
      </c>
      <c r="J16" s="17">
        <f ca="1">ROUND(INDIRECT(ADDRESS(ROW()+(0), COLUMN()+(-3), 1))*INDIRECT(ADDRESS(ROW()+(0), COLUMN()+(-1), 1)), 2)</f>
        <v>537.82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3.42</v>
      </c>
      <c r="J17" s="17">
        <f ca="1">ROUND(INDIRECT(ADDRESS(ROW()+(0), COLUMN()+(-3), 1))*INDIRECT(ADDRESS(ROW()+(0), COLUMN()+(-1), 1)), 2)</f>
        <v>68.4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0.08</v>
      </c>
      <c r="H18" s="16"/>
      <c r="I18" s="17">
        <v>23.64</v>
      </c>
      <c r="J18" s="17">
        <f ca="1">ROUND(INDIRECT(ADDRESS(ROW()+(0), COLUMN()+(-3), 1))*INDIRECT(ADDRESS(ROW()+(0), COLUMN()+(-1), 1)), 2)</f>
        <v>1.89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</v>
      </c>
      <c r="H19" s="16"/>
      <c r="I19" s="17">
        <v>23.07</v>
      </c>
      <c r="J19" s="17">
        <f ca="1">ROUND(INDIRECT(ADDRESS(ROW()+(0), COLUMN()+(-3), 1))*INDIRECT(ADDRESS(ROW()+(0), COLUMN()+(-1), 1)), 2)</f>
        <v>2.77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0.305</v>
      </c>
      <c r="H20" s="16"/>
      <c r="I20" s="17">
        <v>23.64</v>
      </c>
      <c r="J20" s="17">
        <f ca="1">ROUND(INDIRECT(ADDRESS(ROW()+(0), COLUMN()+(-3), 1))*INDIRECT(ADDRESS(ROW()+(0), COLUMN()+(-1), 1)), 2)</f>
        <v>7.21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1.83</v>
      </c>
      <c r="H21" s="16"/>
      <c r="I21" s="17">
        <v>23.07</v>
      </c>
      <c r="J21" s="17">
        <f ca="1">ROUND(INDIRECT(ADDRESS(ROW()+(0), COLUMN()+(-3), 1))*INDIRECT(ADDRESS(ROW()+(0), COLUMN()+(-1), 1)), 2)</f>
        <v>42.22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24.5</v>
      </c>
      <c r="H22" s="16"/>
      <c r="I22" s="17">
        <v>23.64</v>
      </c>
      <c r="J22" s="17">
        <f ca="1">ROUND(INDIRECT(ADDRESS(ROW()+(0), COLUMN()+(-3), 1))*INDIRECT(ADDRESS(ROW()+(0), COLUMN()+(-1), 1)), 2)</f>
        <v>579.18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24.5</v>
      </c>
      <c r="H23" s="20"/>
      <c r="I23" s="21">
        <v>23.07</v>
      </c>
      <c r="J23" s="21">
        <f ca="1">ROUND(INDIRECT(ADDRESS(ROW()+(0), COLUMN()+(-3), 1))*INDIRECT(ADDRESS(ROW()+(0), COLUMN()+(-1), 1)), 2)</f>
        <v>565.22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24216.7</v>
      </c>
      <c r="J24" s="24">
        <f ca="1">ROUND(INDIRECT(ADDRESS(ROW()+(0), COLUMN()+(-3), 1))*INDIRECT(ADDRESS(ROW()+(0), COLUMN()+(-1), 1))/100, 2)</f>
        <v>484.33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24701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