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<sst xmlns="http://schemas.openxmlformats.org/spreadsheetml/2006/main" count="70" uniqueCount="70">
  <si>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</si>
  <si>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</si>
  <si>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</si>
  <si>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</si>
  <si>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C45/55 (XC4(P) + XD1(P)+ XF2(P); D12; S3; Cl 0,2)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</si>
  <si>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</si>
  <si>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</si>
  <si>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</si>
  <si>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</si>
  <si>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</si>
  <si>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</si>
  <si>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</si>
  <si>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</si>
  <si>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</si>
  <si>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mt10haf020byioc</t>
  </si>
  <si>
    <t xml:space="preserve">m³</t>
  </si>
  <si>
    <t xml:space="preserve">Betão C45/55 (XC4(P) + XD1(P) + XF2(P); D12; S3; Cl 0,2),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</si>
  <si>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</si>
  <si>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</si>
  <si>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</si>
  <si>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</si>
  <si>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</si>
  <si>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</si>
  <si>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</si>
  <si>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</si>
  <si>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</si>
  <si>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</si>
  <si>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</si>
  <si>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</si>
  <si>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</si>
  <si>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</si>
  <si>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</si>
  <si>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</si>
  <si>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</si>
  <si>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</si>
  <si>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</si>
  <si>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</si>
  <si>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</si>
  <si>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</si>
  <si>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</si>
  <si>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</si>
  <si>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</si>
  <si>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</si>
  <si>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</si>
  <si>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</si>
  <si>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</si>
  <si>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</si>
  <si>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</si>
  <si>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</si>
  <si>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</si>
  <si>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</si>
  <si>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</si>
  <si>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</si>
  <si>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</si>
  <si>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</si>
  <si>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</si>
  <si>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</si>
  <si>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</si>
  <si>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1.236,21€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</si>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</sst>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3.57" customWidth="1"/>
    <col min="5" max="5" width="71.06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109.92</v>
      </c>
      <c r="J10" s="17">
        <f ca="1">ROUND(INDIRECT(ADDRESS(ROW()+(0), COLUMN()+(-3), 1))*INDIRECT(ADDRESS(ROW()+(0), COLUMN()+(-1), 1)), 2)</f>
        <v>737.56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20</v>
      </c>
      <c r="H17" s="16"/>
      <c r="I17" s="17">
        <v>3.42</v>
      </c>
      <c r="J17" s="17">
        <f ca="1">ROUND(INDIRECT(ADDRESS(ROW()+(0), COLUMN()+(-3), 1))*INDIRECT(ADDRESS(ROW()+(0), COLUMN()+(-1), 1)), 2)</f>
        <v>68.4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0.08</v>
      </c>
      <c r="H18" s="16"/>
      <c r="I18" s="17">
        <v>23.64</v>
      </c>
      <c r="J18" s="17">
        <f ca="1">ROUND(INDIRECT(ADDRESS(ROW()+(0), COLUMN()+(-3), 1))*INDIRECT(ADDRESS(ROW()+(0), COLUMN()+(-1), 1)), 2)</f>
        <v>1.89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0.12</v>
      </c>
      <c r="H19" s="16"/>
      <c r="I19" s="17">
        <v>23.07</v>
      </c>
      <c r="J19" s="17">
        <f ca="1">ROUND(INDIRECT(ADDRESS(ROW()+(0), COLUMN()+(-3), 1))*INDIRECT(ADDRESS(ROW()+(0), COLUMN()+(-1), 1)), 2)</f>
        <v>2.77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0.305</v>
      </c>
      <c r="H20" s="16"/>
      <c r="I20" s="17">
        <v>23.64</v>
      </c>
      <c r="J20" s="17">
        <f ca="1">ROUND(INDIRECT(ADDRESS(ROW()+(0), COLUMN()+(-3), 1))*INDIRECT(ADDRESS(ROW()+(0), COLUMN()+(-1), 1)), 2)</f>
        <v>7.21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1.83</v>
      </c>
      <c r="H21" s="16"/>
      <c r="I21" s="17">
        <v>23.07</v>
      </c>
      <c r="J21" s="17">
        <f ca="1">ROUND(INDIRECT(ADDRESS(ROW()+(0), COLUMN()+(-3), 1))*INDIRECT(ADDRESS(ROW()+(0), COLUMN()+(-1), 1)), 2)</f>
        <v>42.22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24.5</v>
      </c>
      <c r="H22" s="16"/>
      <c r="I22" s="17">
        <v>23.64</v>
      </c>
      <c r="J22" s="17">
        <f ca="1">ROUND(INDIRECT(ADDRESS(ROW()+(0), COLUMN()+(-3), 1))*INDIRECT(ADDRESS(ROW()+(0), COLUMN()+(-1), 1)), 2)</f>
        <v>579.18</v>
      </c>
      <c r="K22" s="17"/>
    </row>
    <row r="23" spans="1:11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19"/>
      <c r="G23" s="20">
        <v>24.5</v>
      </c>
      <c r="H23" s="20"/>
      <c r="I23" s="21">
        <v>23.07</v>
      </c>
      <c r="J23" s="21">
        <f ca="1">ROUND(INDIRECT(ADDRESS(ROW()+(0), COLUMN()+(-3), 1))*INDIRECT(ADDRESS(ROW()+(0), COLUMN()+(-1), 1)), 2)</f>
        <v>565.22</v>
      </c>
      <c r="K23" s="21"/>
    </row>
    <row r="24" spans="1:11" ht="13.50" thickBot="1" customHeight="1">
      <c r="A24" s="19"/>
      <c r="B24" s="19"/>
      <c r="C24" s="19"/>
      <c r="D24" s="22" t="s">
        <v>56</v>
      </c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24239.3</v>
      </c>
      <c r="J24" s="24">
        <f ca="1">ROUND(INDIRECT(ADDRESS(ROW()+(0), COLUMN()+(-3), 1))*INDIRECT(ADDRESS(ROW()+(0), COLUMN()+(-1), 1))/100, 2)</f>
        <v>484.79</v>
      </c>
      <c r="K24" s="24"/>
    </row>
    <row r="25" spans="1:11" ht="13.50" thickBot="1" customHeight="1">
      <c r="A25" s="25" t="s">
        <v>58</v>
      </c>
      <c r="B25" s="25"/>
      <c r="C25" s="25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24724.1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192005</v>
      </c>
      <c r="G29" s="31"/>
      <c r="H29" s="31">
        <v>192006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3" spans="1:1" ht="33.75" thickBot="1" customHeight="1">
      <c r="A33" s="1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68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