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<sst xmlns="http://schemas.openxmlformats.org/spreadsheetml/2006/main" count="24" uniqueCount="24">
  <si>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</si>
  <si>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IOJ130</t>
  </si>
  <si>
    <t xml:space="preserve">Ud</t>
  </si>
  <si>
    <t xml:space="preserve">Vedação da passagem de tubagem metálica, com vedante acrílico.</t>
  </si>
  <si>
    <r>
      <rPr>
        <sz val="8.25"/>
        <color rgb="FF000000"/>
        <rFont val="Arial"/>
        <family val="2"/>
      </rPr>
      <t xml:space="preserve">Vedação de passagem de tubo metálico, de 111,7 de diâmetro exterior, com isolamento contínuo não interrompido, em parede de 15 cm de espessura, com uma largura média de junta de 10,5 mm, para protecção passiva contra incêndios e garantir a resistência ao fogo EI 120, formada por nódulos de lã de rocha, de 45 kg/m³ de densidade como material de enchimento, recoberto por ambas as faces com uma camada de 10 mm de espessura de vedante acrílico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</si>
  <si>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</si>
  <si>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</si>
  <si>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</si>
  <si>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</si>
  <si>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</si>
  <si>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</si>
  <si>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mt16lra011a</t>
  </si>
  <si>
    <t xml:space="preserve">kg</t>
  </si>
  <si>
    <t xml:space="preserve">Nódulos de lã de rocha, de 45 kg/m³ de densidade, para enchimento de fendas e juntas.</t>
  </si>
  <si>
    <t xml:space="preserve">mt41phi010a</t>
  </si>
  <si>
    <t xml:space="preserve">Ud</t>
  </si>
  <si>
    <t xml:space="preserve">Cartucho de 310 ml de vedante acrílico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</si>
  <si>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</si>
  <si>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</si>
  <si>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</si>
  <si>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</si>
  <si>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</si>
  <si>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0,87€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</si>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</sst>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0.035</v>
      </c>
      <c r="G9" s="13">
        <v>2.42</v>
      </c>
      <c r="H9" s="13">
        <f ca="1">ROUND(INDIRECT(ADDRESS(ROW()+(0), COLUMN()+(-2), 1))*INDIRECT(ADDRESS(ROW()+(0), COLUMN()+(-1), 1)), 2)</f>
        <v>0.08</v>
      </c>
    </row>
    <row r="10" spans="1:8" ht="24.00" thickBot="1" customHeight="1">
      <c r="A10" s="14" t="s">
        <v>14</v>
      </c>
      <c r="B10" s="14"/>
      <c r="C10" s="15" t="s">
        <v>15</v>
      </c>
      <c r="D10" s="15"/>
      <c r="E10" s="14" t="s">
        <v>16</v>
      </c>
      <c r="F10" s="16">
        <v>0.312</v>
      </c>
      <c r="G10" s="17">
        <v>12.42</v>
      </c>
      <c r="H10" s="17">
        <f ca="1">ROUND(INDIRECT(ADDRESS(ROW()+(0), COLUMN()+(-2), 1))*INDIRECT(ADDRESS(ROW()+(0), COLUMN()+(-1), 1)), 2)</f>
        <v>3.88</v>
      </c>
    </row>
    <row r="11" spans="1:8" ht="13.50" thickBot="1" customHeight="1">
      <c r="A11" s="14" t="s">
        <v>17</v>
      </c>
      <c r="B11" s="14"/>
      <c r="C11" s="18" t="s">
        <v>18</v>
      </c>
      <c r="D11" s="18"/>
      <c r="E11" s="19" t="s">
        <v>19</v>
      </c>
      <c r="F11" s="20">
        <v>0.177</v>
      </c>
      <c r="G11" s="21">
        <v>21.45</v>
      </c>
      <c r="H11" s="21">
        <f ca="1">ROUND(INDIRECT(ADDRESS(ROW()+(0), COLUMN()+(-2), 1))*INDIRECT(ADDRESS(ROW()+(0), COLUMN()+(-1), 1)), 2)</f>
        <v>3.8</v>
      </c>
    </row>
    <row r="12" spans="1:8" ht="13.50" thickBot="1" customHeight="1">
      <c r="A12" s="19"/>
      <c r="B12" s="19"/>
      <c r="C12" s="22" t="s">
        <v>20</v>
      </c>
      <c r="D12" s="22"/>
      <c r="E12" s="5" t="s">
        <v>21</v>
      </c>
      <c r="F12" s="23">
        <v>2</v>
      </c>
      <c r="G12" s="24">
        <f ca="1">ROUND(SUM(INDIRECT(ADDRESS(ROW()+(-1), COLUMN()+(1), 1)),INDIRECT(ADDRESS(ROW()+(-2), COLUMN()+(1), 1)),INDIRECT(ADDRESS(ROW()+(-3), COLUMN()+(1), 1))), 2)</f>
        <v>7.76</v>
      </c>
      <c r="H12" s="24">
        <f ca="1">ROUND(INDIRECT(ADDRESS(ROW()+(0), COLUMN()+(-2),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