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<sst xmlns="http://schemas.openxmlformats.org/spreadsheetml/2006/main" count="30" uniqueCount="30">
  <si>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</si>
  <si>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IOJ150</t>
  </si>
  <si>
    <t xml:space="preserve">Ud</t>
  </si>
  <si>
    <t xml:space="preserve">Vedação da passagem da tubagem combustível, com abraçadeira intumescente corta-fogo.</t>
  </si>
  <si>
    <r>
      <rPr>
        <sz val="8.25"/>
        <color rgb="FF000000"/>
        <rFont val="Arial"/>
        <family val="2"/>
      </rPr>
      <t xml:space="preserve">Vedação de passagem de tubo de PVC, de 250 mm de diâmetro nominal exterior, e de entre 4,9 e 11,9 mm de espessura, em parede de 15 cm de espessura, para protecção passiva contra incêndios e garantir a resistência ao fogo EI 180, com vedante acrílico com propriedades ignífugas, cor branco como material de enchimento, abraçadeira intumescente, em cada face do muro, fixada com 12 ancoragens mecânicas tipo parafuso de cabeça plana com estrela interior de seis pontas para chave Torx, de aço galvanizado, 6x35, de 6 mm de diâmetro e 35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</si>
  <si>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</si>
  <si>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</si>
  <si>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</si>
  <si>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</si>
  <si>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</si>
  <si>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</si>
  <si>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mt41phi010a</t>
  </si>
  <si>
    <t xml:space="preserve">Ud</t>
  </si>
  <si>
    <t xml:space="preserve">Cartucho de 310 ml de vedante acrílico com propriedades ignífugas, cor branco, para vedação de juntas e aberturas lineares.</t>
  </si>
  <si>
    <t xml:space="preserve">mt41phi100i</t>
  </si>
  <si>
    <t xml:space="preserve">Ud</t>
  </si>
  <si>
    <t xml:space="preserve">Abraçadeira intumescente, de 250 mm de diâmetro nominal exterior, para tubagem combustível, com elementos de fixação.</t>
  </si>
  <si>
    <t xml:space="preserve">mt26ahi113a</t>
  </si>
  <si>
    <t xml:space="preserve">Ud</t>
  </si>
  <si>
    <t xml:space="preserve">Ancoragem mecânica tipo parafuso de cabeça plana com estrela interior de seis pontas para chave Torx, de aço galvanizado, 6x35, de 6 mm de diâmetro e 35 mm de comprimento, para fixação sobre elementos de betão, fissurados ou não fissurados.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</si>
  <si>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</si>
  <si>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</si>
  <si>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</si>
  <si>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</si>
  <si>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</si>
  <si>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</si>
  <si>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</si>
  <si>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</si>
  <si>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126,09€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</si>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</sst>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2.9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12.769</v>
      </c>
      <c r="G9" s="13">
        <v>12.42</v>
      </c>
      <c r="H9" s="13">
        <f ca="1">ROUND(INDIRECT(ADDRESS(ROW()+(0), COLUMN()+(-2), 1))*INDIRECT(ADDRESS(ROW()+(0), COLUMN()+(-1), 1)), 2)</f>
        <v>158.59</v>
      </c>
    </row>
    <row r="10" spans="1:8" ht="24.00" thickBot="1" customHeight="1">
      <c r="A10" s="14" t="s">
        <v>14</v>
      </c>
      <c r="B10" s="14"/>
      <c r="C10" s="15" t="s">
        <v>15</v>
      </c>
      <c r="D10" s="15"/>
      <c r="E10" s="14" t="s">
        <v>16</v>
      </c>
      <c r="F10" s="16">
        <v>2</v>
      </c>
      <c r="G10" s="17">
        <v>470.45</v>
      </c>
      <c r="H10" s="17">
        <f ca="1">ROUND(INDIRECT(ADDRESS(ROW()+(0), COLUMN()+(-2), 1))*INDIRECT(ADDRESS(ROW()+(0), COLUMN()+(-1), 1)), 2)</f>
        <v>940.9</v>
      </c>
    </row>
    <row r="11" spans="1:8" ht="34.50" thickBot="1" customHeight="1">
      <c r="A11" s="14" t="s">
        <v>17</v>
      </c>
      <c r="B11" s="14"/>
      <c r="C11" s="15" t="s">
        <v>18</v>
      </c>
      <c r="D11" s="15"/>
      <c r="E11" s="14" t="s">
        <v>19</v>
      </c>
      <c r="F11" s="16">
        <v>24</v>
      </c>
      <c r="G11" s="17">
        <v>0.57</v>
      </c>
      <c r="H11" s="17">
        <f ca="1">ROUND(INDIRECT(ADDRESS(ROW()+(0), COLUMN()+(-2), 1))*INDIRECT(ADDRESS(ROW()+(0), COLUMN()+(-1), 1)), 2)</f>
        <v>13.68</v>
      </c>
    </row>
    <row r="12" spans="1:8" ht="13.50" thickBot="1" customHeight="1">
      <c r="A12" s="14" t="s">
        <v>20</v>
      </c>
      <c r="B12" s="14"/>
      <c r="C12" s="15" t="s">
        <v>21</v>
      </c>
      <c r="D12" s="15"/>
      <c r="E12" s="14" t="s">
        <v>22</v>
      </c>
      <c r="F12" s="16">
        <v>0.24</v>
      </c>
      <c r="G12" s="17">
        <v>22.68</v>
      </c>
      <c r="H12" s="17">
        <f ca="1">ROUND(INDIRECT(ADDRESS(ROW()+(0), COLUMN()+(-2), 1))*INDIRECT(ADDRESS(ROW()+(0), COLUMN()+(-1), 1)), 2)</f>
        <v>5.44</v>
      </c>
    </row>
    <row r="13" spans="1:8" ht="13.50" thickBot="1" customHeight="1">
      <c r="A13" s="14" t="s">
        <v>23</v>
      </c>
      <c r="B13" s="14"/>
      <c r="C13" s="18" t="s">
        <v>24</v>
      </c>
      <c r="D13" s="18"/>
      <c r="E13" s="19" t="s">
        <v>25</v>
      </c>
      <c r="F13" s="20">
        <v>0.24</v>
      </c>
      <c r="G13" s="21">
        <v>21.45</v>
      </c>
      <c r="H13" s="21">
        <f ca="1">ROUND(INDIRECT(ADDRESS(ROW()+(0), COLUMN()+(-2), 1))*INDIRECT(ADDRESS(ROW()+(0), COLUMN()+(-1), 1)), 2)</f>
        <v>5.15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1123.76</v>
      </c>
      <c r="H14" s="24">
        <f ca="1">ROUND(INDIRECT(ADDRESS(ROW()+(0), COLUMN()+(-2), 1))*INDIRECT(ADDRESS(ROW()+(0), COLUMN()+(-1), 1))/100, 2)</f>
        <v>22.48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1146.24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