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<sst xmlns="http://schemas.openxmlformats.org/spreadsheetml/2006/main" count="52" uniqueCount="52">
  <si>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</si>
  <si>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IOJ206</t>
  </si>
  <si>
    <t xml:space="preserve">m²</t>
  </si>
  <si>
    <t xml:space="preserve">Protecção passiva contra incêndios de condutas metálicas de ventilação e extracção de fumos, com lãs minerais, sistema "ISOVER".</t>
  </si>
  <si>
    <r>
      <rPr>
        <sz val="8.25"/>
        <color rgb="FF000000"/>
        <rFont val="Arial"/>
        <family val="2"/>
      </rPr>
      <t xml:space="preserve">Sistema de protecção passiva contra incêndios de conduta metálica vertical de secção rectangular para garantir a resistência ao fogo EI 120 segundo EN 1366-1, sistema "ISOVER", através do recobrimento com painéis de lã mineral Ultimate® Protect Slab 4.0 Alu1 (Black) "ISOVER", segundo NP EN 14303, de 90 mm de espessura, revestido numa das suas faces com alumínio reforçado. Inclusive pernos electrossoldados para a fixação dos painéis à superfície metálica, parafusos helicoidais de aço inoxidável Fire Protect Screw 200, de 200 mm de comprimento, para a união de juntas longitudinais entre painéis isolantes, fita autocolante de alumínio, de cor preto, U-Protect Black Alu "ISOVER", para vedação de uniões, pasta intumescente em base aquosa, Proteck BSF para a vedação ignífuga de passagem de condutas metálicas entre sectores de incêndio, adesivo incombustível e inorgânico, à base de silicato de sódio alcalino, Protect BSK, para a vedação ignífuga do encontro entre a lã mineral e o paramento, e perfis em L, de aço galvanizado, de 30 mm para o reforço do encontro entre a lã mineral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</si>
  <si>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</si>
  <si>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</si>
  <si>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</si>
  <si>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</si>
  <si>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</si>
  <si>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</si>
  <si>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mt42coi120C</t>
  </si>
  <si>
    <t xml:space="preserve">m²</t>
  </si>
  <si>
    <t xml:space="preserve">Painel de lã mineral Ultimate® Protect Slab 4.0 Alu1 (Black) "ISOVER", segundo NP EN 14303, de 90 mm de espessura, revestido numa das suas faces com alumínio reforçado, Euroclasse A1 de reacção ao fogo segundo NP EN 13501-1, para a protecção contra incêndios de condutas metálicas rectangulares.</t>
  </si>
  <si>
    <t xml:space="preserve">mt42coi126d</t>
  </si>
  <si>
    <t xml:space="preserve">m</t>
  </si>
  <si>
    <t xml:space="preserve">Fita autocolante de alumínio, de cor preto, U-Protect Black Alu "ISOVER", de 90 mm de largura, com adesivo à base de resinas acrílicas.</t>
  </si>
  <si>
    <t xml:space="preserve">mt12psg160d</t>
  </si>
  <si>
    <t xml:space="preserve">m</t>
  </si>
  <si>
    <t xml:space="preserve">Perfil em L, de aço galvanizado, de 30 mm.</t>
  </si>
  <si>
    <t xml:space="preserve">mt42coi036b</t>
  </si>
  <si>
    <t xml:space="preserve">Ud</t>
  </si>
  <si>
    <t xml:space="preserve">Cartucho de 310 ml de pasta intumescente em base aquosa, Proteck BSF "ISOVER", cor branca, com pH neutro e sem dissolventes, para vedação ignífuga de passagem de condutas metálicas entre sectores de incêndio.</t>
  </si>
  <si>
    <t xml:space="preserve">mt42coi035b</t>
  </si>
  <si>
    <t xml:space="preserve">kg</t>
  </si>
  <si>
    <t xml:space="preserve">Adesivo incombustível e inorgânico, à base de silicato de sódio alcalino, Protect BSK "ISOVER", de presa lenta, para vedação ignífuga do encontro entre a lã mineral e o paramento.</t>
  </si>
  <si>
    <t xml:space="preserve">mt42coi037j</t>
  </si>
  <si>
    <t xml:space="preserve">Ud</t>
  </si>
  <si>
    <t xml:space="preserve">Pernos electrossoldáveis "ISOVER", de 100 mm de comprimento, para fixação do painel à superfície metálica.</t>
  </si>
  <si>
    <t xml:space="preserve">mt42coi038n</t>
  </si>
  <si>
    <t xml:space="preserve">Ud</t>
  </si>
  <si>
    <t xml:space="preserve">Parafuso helicoidal de aço inoxidável Fire Protect Screw 200 "ISOVER", de 200 mm de comprimento, para a união de juntas longitudinais entre painéis isolantes.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</si>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</sst>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4.12"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1.1</v>
      </c>
      <c r="H9" s="11"/>
      <c r="I9" s="13">
        <v>72.8</v>
      </c>
      <c r="J9" s="13">
        <f ca="1">ROUND(INDIRECT(ADDRESS(ROW()+(0), COLUMN()+(-3), 1))*INDIRECT(ADDRESS(ROW()+(0), COLUMN()+(-1), 1)), 2)</f>
        <v>80.08</v>
      </c>
      <c r="K9" s="13"/>
    </row>
    <row r="10" spans="1:11" ht="24.00" thickBot="1" customHeight="1">
      <c r="A10" s="14" t="s">
        <v>14</v>
      </c>
      <c r="B10" s="14"/>
      <c r="C10" s="15" t="s">
        <v>15</v>
      </c>
      <c r="D10" s="15"/>
      <c r="E10" s="14" t="s">
        <v>16</v>
      </c>
      <c r="F10" s="14"/>
      <c r="G10" s="16">
        <v>0.9</v>
      </c>
      <c r="H10" s="16"/>
      <c r="I10" s="17">
        <v>0.01</v>
      </c>
      <c r="J10" s="17">
        <f ca="1">ROUND(INDIRECT(ADDRESS(ROW()+(0), COLUMN()+(-3), 1))*INDIRECT(ADDRESS(ROW()+(0), COLUMN()+(-1), 1)), 2)</f>
        <v>0.01</v>
      </c>
      <c r="K10" s="17"/>
    </row>
    <row r="11" spans="1:11" ht="13.50" thickBot="1" customHeight="1">
      <c r="A11" s="14" t="s">
        <v>17</v>
      </c>
      <c r="B11" s="14"/>
      <c r="C11" s="15" t="s">
        <v>18</v>
      </c>
      <c r="D11" s="15"/>
      <c r="E11" s="14" t="s">
        <v>19</v>
      </c>
      <c r="F11" s="14"/>
      <c r="G11" s="16">
        <v>0.67</v>
      </c>
      <c r="H11" s="16"/>
      <c r="I11" s="17">
        <v>0.86</v>
      </c>
      <c r="J11" s="17">
        <f ca="1">ROUND(INDIRECT(ADDRESS(ROW()+(0), COLUMN()+(-3), 1))*INDIRECT(ADDRESS(ROW()+(0), COLUMN()+(-1), 1)), 2)</f>
        <v>0.58</v>
      </c>
      <c r="K11" s="17"/>
    </row>
    <row r="12" spans="1:11" ht="34.50" thickBot="1" customHeight="1">
      <c r="A12" s="14" t="s">
        <v>20</v>
      </c>
      <c r="B12" s="14"/>
      <c r="C12" s="15" t="s">
        <v>21</v>
      </c>
      <c r="D12" s="15"/>
      <c r="E12" s="14" t="s">
        <v>22</v>
      </c>
      <c r="F12" s="14"/>
      <c r="G12" s="16">
        <v>0.02</v>
      </c>
      <c r="H12" s="16"/>
      <c r="I12" s="17">
        <v>35.45</v>
      </c>
      <c r="J12" s="17">
        <f ca="1">ROUND(INDIRECT(ADDRESS(ROW()+(0), COLUMN()+(-3), 1))*INDIRECT(ADDRESS(ROW()+(0), COLUMN()+(-1), 1)), 2)</f>
        <v>0.71</v>
      </c>
      <c r="K12" s="17"/>
    </row>
    <row r="13" spans="1:11" ht="24.00" thickBot="1" customHeight="1">
      <c r="A13" s="14" t="s">
        <v>23</v>
      </c>
      <c r="B13" s="14"/>
      <c r="C13" s="15" t="s">
        <v>24</v>
      </c>
      <c r="D13" s="15"/>
      <c r="E13" s="14" t="s">
        <v>25</v>
      </c>
      <c r="F13" s="14"/>
      <c r="G13" s="16">
        <v>0.05</v>
      </c>
      <c r="H13" s="16"/>
      <c r="I13" s="17">
        <v>9.03</v>
      </c>
      <c r="J13" s="17">
        <f ca="1">ROUND(INDIRECT(ADDRESS(ROW()+(0), COLUMN()+(-3), 1))*INDIRECT(ADDRESS(ROW()+(0), COLUMN()+(-1), 1)), 2)</f>
        <v>0.45</v>
      </c>
      <c r="K13" s="17"/>
    </row>
    <row r="14" spans="1:11" ht="24.00" thickBot="1" customHeight="1">
      <c r="A14" s="14" t="s">
        <v>26</v>
      </c>
      <c r="B14" s="14"/>
      <c r="C14" s="15" t="s">
        <v>27</v>
      </c>
      <c r="D14" s="15"/>
      <c r="E14" s="14" t="s">
        <v>28</v>
      </c>
      <c r="F14" s="14"/>
      <c r="G14" s="16">
        <v>18</v>
      </c>
      <c r="H14" s="16"/>
      <c r="I14" s="17">
        <v>0.15</v>
      </c>
      <c r="J14" s="17">
        <f ca="1">ROUND(INDIRECT(ADDRESS(ROW()+(0), COLUMN()+(-3), 1))*INDIRECT(ADDRESS(ROW()+(0), COLUMN()+(-1), 1)), 2)</f>
        <v>2.7</v>
      </c>
      <c r="K14" s="17"/>
    </row>
    <row r="15" spans="1:11" ht="24.00" thickBot="1" customHeight="1">
      <c r="A15" s="14" t="s">
        <v>29</v>
      </c>
      <c r="B15" s="14"/>
      <c r="C15" s="15" t="s">
        <v>30</v>
      </c>
      <c r="D15" s="15"/>
      <c r="E15" s="14" t="s">
        <v>31</v>
      </c>
      <c r="F15" s="14"/>
      <c r="G15" s="16">
        <v>4</v>
      </c>
      <c r="H15" s="16"/>
      <c r="I15" s="17">
        <v>0.5</v>
      </c>
      <c r="J15" s="17">
        <f ca="1">ROUND(INDIRECT(ADDRESS(ROW()+(0), COLUMN()+(-3), 1))*INDIRECT(ADDRESS(ROW()+(0), COLUMN()+(-1), 1)), 2)</f>
        <v>2</v>
      </c>
      <c r="K15" s="17"/>
    </row>
    <row r="16" spans="1:11" ht="13.50" thickBot="1" customHeight="1">
      <c r="A16" s="14" t="s">
        <v>32</v>
      </c>
      <c r="B16" s="14"/>
      <c r="C16" s="15" t="s">
        <v>33</v>
      </c>
      <c r="D16" s="15"/>
      <c r="E16" s="14" t="s">
        <v>34</v>
      </c>
      <c r="F16" s="14"/>
      <c r="G16" s="16">
        <v>0.5</v>
      </c>
      <c r="H16" s="16"/>
      <c r="I16" s="17">
        <v>23.31</v>
      </c>
      <c r="J16" s="17">
        <f ca="1">ROUND(INDIRECT(ADDRESS(ROW()+(0), COLUMN()+(-3), 1))*INDIRECT(ADDRESS(ROW()+(0), COLUMN()+(-1), 1)), 2)</f>
        <v>11.66</v>
      </c>
      <c r="K16" s="17"/>
    </row>
    <row r="17" spans="1:11" ht="13.50" thickBot="1" customHeight="1">
      <c r="A17" s="14" t="s">
        <v>35</v>
      </c>
      <c r="B17" s="14"/>
      <c r="C17" s="18" t="s">
        <v>36</v>
      </c>
      <c r="D17" s="18"/>
      <c r="E17" s="19" t="s">
        <v>37</v>
      </c>
      <c r="F17" s="19"/>
      <c r="G17" s="20">
        <v>0.5</v>
      </c>
      <c r="H17" s="20"/>
      <c r="I17" s="21">
        <v>22.13</v>
      </c>
      <c r="J17" s="21">
        <f ca="1">ROUND(INDIRECT(ADDRESS(ROW()+(0), COLUMN()+(-3), 1))*INDIRECT(ADDRESS(ROW()+(0), COLUMN()+(-1), 1)), 2)</f>
        <v>11.07</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109.26</v>
      </c>
      <c r="J18" s="24">
        <f ca="1">ROUND(INDIRECT(ADDRESS(ROW()+(0), COLUMN()+(-3), 1))*INDIRECT(ADDRESS(ROW()+(0), COLUMN()+(-1), 1))/100, 2)</f>
        <v>2.19</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111.45</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1.11201e+006</v>
      </c>
      <c r="G23" s="31"/>
      <c r="H23" s="31">
        <v>1.11201e+006</v>
      </c>
      <c r="I23" s="31"/>
      <c r="J23" s="31"/>
      <c r="K23" s="31" t="s">
        <v>47</v>
      </c>
    </row>
    <row r="24" spans="1:11" ht="24.00" thickBot="1" customHeight="1">
      <c r="A24" s="32" t="s">
        <v>48</v>
      </c>
      <c r="B24" s="32"/>
      <c r="C24" s="32"/>
      <c r="D24" s="32"/>
      <c r="E24" s="32"/>
      <c r="F24" s="33"/>
      <c r="G24" s="33"/>
      <c r="H24" s="33"/>
      <c r="I24" s="33"/>
      <c r="J24" s="33"/>
      <c r="K24" s="33"/>
    </row>
    <row r="27" spans="1:1" ht="33.75" thickBot="1" customHeight="1">
      <c r="A27" s="1" t="s">
        <v>49</v>
      </c>
      <c r="B27" s="1"/>
      <c r="C27" s="1"/>
      <c r="D27" s="1"/>
      <c r="E27" s="1"/>
      <c r="F27" s="1"/>
      <c r="G27" s="1"/>
      <c r="H27" s="1"/>
      <c r="I27" s="1"/>
      <c r="J27" s="1"/>
      <c r="K27" s="1"/>
    </row>
    <row r="28" spans="1:1" ht="33.75" thickBot="1" customHeight="1">
      <c r="A28" s="1" t="s">
        <v>50</v>
      </c>
      <c r="B28" s="1"/>
      <c r="C28" s="1"/>
      <c r="D28" s="1"/>
      <c r="E28" s="1"/>
      <c r="F28" s="1"/>
      <c r="G28" s="1"/>
      <c r="H28" s="1"/>
      <c r="I28" s="1"/>
      <c r="J28" s="1"/>
      <c r="K28" s="1"/>
    </row>
    <row r="29" spans="1:1" ht="33.75" thickBot="1" customHeight="1">
      <c r="A29" s="1" t="s">
        <v>51</v>
      </c>
      <c r="B29" s="1"/>
      <c r="C29" s="1"/>
      <c r="D29" s="1"/>
      <c r="E29" s="1"/>
      <c r="F29" s="1"/>
      <c r="G29" s="1"/>
      <c r="H29" s="1"/>
      <c r="I29" s="1"/>
      <c r="J29" s="1"/>
      <c r="K29"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