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<sst xmlns="http://schemas.openxmlformats.org/spreadsheetml/2006/main" count="63" uniqueCount="63">
  <si>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</si>
  <si>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IOR014</t>
  </si>
  <si>
    <t xml:space="preserve">m</t>
  </si>
  <si>
    <t xml:space="preserve">Protecção passiva contra incêndios de estrutura metálica, com placas de gesso laminado.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</si>
  <si>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400, protegida nas suas 4 faces e com uma resistência ao fogo de 90 minutos, sistema "PLACO", através de recobrimento com placas de gesso laminado Placoflam,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</si>
  <si>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</si>
  <si>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</si>
  <si>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</si>
  <si>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</si>
  <si>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</si>
  <si>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</si>
  <si>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mt12plk010gfncc</t>
  </si>
  <si>
    <t xml:space="preserve">m²</t>
  </si>
  <si>
    <t xml:space="preserve">Placa de gesso laminado DF / EN 520 - 1200 / 2500 / 12,5 / com os bordos longitudinais afinados, Placoflam PPF 13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</si>
  <si>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</si>
  <si>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</si>
  <si>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</si>
  <si>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mt12ple200a</t>
  </si>
  <si>
    <t xml:space="preserve">Ud</t>
  </si>
  <si>
    <t xml:space="preserve">Clipe de aço galvanizado, Fuego "PLACO", de 60x60x48 mm.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</si>
  <si>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</si>
  <si>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</si>
  <si>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</si>
  <si>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</si>
  <si>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</si>
  <si>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</si>
  <si>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</si>
  <si>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</si>
  <si>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</si>
  <si>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</si>
  <si>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</si>
  <si>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</si>
  <si>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</si>
  <si>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</si>
  <si>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</si>
  <si>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</si>
  <si>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</si>
  <si>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</si>
  <si>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</si>
  <si>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</si>
  <si>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</si>
  <si>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</si>
  <si>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</si>
  <si>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48,93€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</si>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</sst>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1.663</v>
      </c>
      <c r="H9" s="11"/>
      <c r="I9" s="13">
        <v>6.68</v>
      </c>
      <c r="J9" s="13">
        <f ca="1">ROUND(INDIRECT(ADDRESS(ROW()+(0), COLUMN()+(-3), 1))*INDIRECT(ADDRESS(ROW()+(0), COLUMN()+(-1), 1)), 2)</f>
        <v>11.11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1.638</v>
      </c>
      <c r="H10" s="16"/>
      <c r="I10" s="17">
        <v>8.25</v>
      </c>
      <c r="J10" s="17">
        <f ca="1">ROUND(INDIRECT(ADDRESS(ROW()+(0), COLUMN()+(-3), 1))*INDIRECT(ADDRESS(ROW()+(0), COLUMN()+(-1), 1)), 2)</f>
        <v>13.51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15</v>
      </c>
      <c r="H11" s="16"/>
      <c r="I11" s="17">
        <v>1.03</v>
      </c>
      <c r="J11" s="17">
        <f ca="1">ROUND(INDIRECT(ADDRESS(ROW()+(0), COLUMN()+(-3), 1))*INDIRECT(ADDRESS(ROW()+(0), COLUMN()+(-1), 1)), 2)</f>
        <v>15.45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</v>
      </c>
      <c r="H12" s="16"/>
      <c r="I12" s="17">
        <v>1.75</v>
      </c>
      <c r="J12" s="17">
        <f ca="1">ROUND(INDIRECT(ADDRESS(ROW()+(0), COLUMN()+(-3), 1))*INDIRECT(ADDRESS(ROW()+(0), COLUMN()+(-1), 1)), 2)</f>
        <v>7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50</v>
      </c>
      <c r="H13" s="16"/>
      <c r="I13" s="17">
        <v>0.01</v>
      </c>
      <c r="J13" s="17">
        <f ca="1">ROUND(INDIRECT(ADDRESS(ROW()+(0), COLUMN()+(-3), 1))*INDIRECT(ADDRESS(ROW()+(0), COLUMN()+(-1), 1)), 2)</f>
        <v>0.5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25</v>
      </c>
      <c r="H14" s="16"/>
      <c r="I14" s="17">
        <v>0.02</v>
      </c>
      <c r="J14" s="17">
        <f ca="1">ROUND(INDIRECT(ADDRESS(ROW()+(0), COLUMN()+(-3), 1))*INDIRECT(ADDRESS(ROW()+(0), COLUMN()+(-1), 1)), 2)</f>
        <v>0.5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</v>
      </c>
      <c r="H15" s="16"/>
      <c r="I15" s="17">
        <v>1.54</v>
      </c>
      <c r="J15" s="17">
        <f ca="1">ROUND(INDIRECT(ADDRESS(ROW()+(0), COLUMN()+(-3), 1))*INDIRECT(ADDRESS(ROW()+(0), COLUMN()+(-1), 1)), 2)</f>
        <v>3.08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8</v>
      </c>
      <c r="H16" s="16"/>
      <c r="I16" s="17">
        <v>0.74</v>
      </c>
      <c r="J16" s="17">
        <f ca="1">ROUND(INDIRECT(ADDRESS(ROW()+(0), COLUMN()+(-3), 1))*INDIRECT(ADDRESS(ROW()+(0), COLUMN()+(-1), 1)), 2)</f>
        <v>5.92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0.99</v>
      </c>
      <c r="H17" s="16"/>
      <c r="I17" s="17">
        <v>23.31</v>
      </c>
      <c r="J17" s="17">
        <f ca="1">ROUND(INDIRECT(ADDRESS(ROW()+(0), COLUMN()+(-3), 1))*INDIRECT(ADDRESS(ROW()+(0), COLUMN()+(-1), 1)), 2)</f>
        <v>23.08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0.99</v>
      </c>
      <c r="H18" s="20"/>
      <c r="I18" s="21">
        <v>22.13</v>
      </c>
      <c r="J18" s="21">
        <f ca="1">ROUND(INDIRECT(ADDRESS(ROW()+(0), COLUMN()+(-3), 1))*INDIRECT(ADDRESS(ROW()+(0), COLUMN()+(-1), 1)), 2)</f>
        <v>21.91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102.06</v>
      </c>
      <c r="J19" s="24">
        <f ca="1">ROUND(INDIRECT(ADDRESS(ROW()+(0), COLUMN()+(-3), 1))*INDIRECT(ADDRESS(ROW()+(0), COLUMN()+(-1), 1))/100, 2)</f>
        <v>2.04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104.1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162010</v>
      </c>
      <c r="G24" s="31"/>
      <c r="H24" s="31">
        <v>1.12201e+006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53</v>
      </c>
    </row>
    <row r="27" spans="1:11" ht="24.00" thickBot="1" customHeight="1">
      <c r="A27" s="34" t="s">
        <v>54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55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30" t="s">
        <v>56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57</v>
      </c>
    </row>
    <row r="30" spans="1:11" ht="13.50" thickBot="1" customHeight="1">
      <c r="A30" s="34" t="s">
        <v>58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59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