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<sst xmlns="http://schemas.openxmlformats.org/spreadsheetml/2006/main" count="69" uniqueCount="69">
  <si>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</si>
  <si>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IOR015</t>
  </si>
  <si>
    <t xml:space="preserve">m²</t>
  </si>
  <si>
    <t xml:space="preserve">Protecção passiva contra incêndios de estrutura metálica, com placas de gesso laminado. Sistema "PLADUR".</t>
  </si>
  <si>
    <r>
      <rPr>
        <sz val="8.25"/>
        <color rgb="FF000000"/>
        <rFont val="Arial"/>
        <family val="2"/>
      </rPr>
      <t xml:space="preserve">Sistema de protecção passiva contra incêndios de viga de aço HEA 120, protegida nas suas 4 faces e com uma resistência ao fogo de 15 minutos, sistema 48-35+2x13F "PLADUR", através de recobrimento com placas de gesso laminado, fixadas com parafusos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</si>
  <si>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</si>
  <si>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</si>
  <si>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</si>
  <si>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</si>
  <si>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</si>
  <si>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</si>
  <si>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</si>
  <si>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</si>
  <si>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</si>
  <si>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mt12psg082</t>
  </si>
  <si>
    <t xml:space="preserve">Ud</t>
  </si>
  <si>
    <t xml:space="preserve">Fixação para betão.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</si>
  <si>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</si>
  <si>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</si>
  <si>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</si>
  <si>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</si>
  <si>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</si>
  <si>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</si>
  <si>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</si>
  <si>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</si>
  <si>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</si>
  <si>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mt12psp010lsd</t>
  </si>
  <si>
    <t xml:space="preserve">m²</t>
  </si>
  <si>
    <t xml:space="preserve">Placa de gesso laminado F / EN 520 - 1200 / 3000 / 12,5 / com os bordos longitudinais afinados, com resistência ao fogo F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</si>
  <si>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</si>
  <si>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</si>
  <si>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</si>
  <si>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mt12ptp010ff</t>
  </si>
  <si>
    <t xml:space="preserve">Ud</t>
  </si>
  <si>
    <t xml:space="preserve">Parafuso auto-roscante de aço revestido com fosfatos, PM 3,5x35 "PLADUR", com cabeça de trombeta e ponta afiada; para a fixação de placas de gesso laminado a perfis metálicos de até 0,75 mm de espessura.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</si>
  <si>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</si>
  <si>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</si>
  <si>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</si>
  <si>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</si>
  <si>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</si>
  <si>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</si>
  <si>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</si>
  <si>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</si>
  <si>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</si>
  <si>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</si>
  <si>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</si>
  <si>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</si>
  <si>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</si>
  <si>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</si>
  <si>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30,24€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</si>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</sst>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57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0.77</v>
      </c>
      <c r="G9" s="11"/>
      <c r="H9" s="13">
        <v>0.32</v>
      </c>
      <c r="I9" s="13">
        <f ca="1">ROUND(INDIRECT(ADDRESS(ROW()+(0), COLUMN()+(-3), 1))*INDIRECT(ADDRESS(ROW()+(0), COLUMN()+(-1), 1)), 2)</f>
        <v>0.25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</v>
      </c>
      <c r="G10" s="16"/>
      <c r="H10" s="17">
        <v>0.32</v>
      </c>
      <c r="I10" s="17">
        <f ca="1">ROUND(INDIRECT(ADDRESS(ROW()+(0), COLUMN()+(-3), 1))*INDIRECT(ADDRESS(ROW()+(0), COLUMN()+(-1), 1)), 2)</f>
        <v>0.51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0.77</v>
      </c>
      <c r="G11" s="16"/>
      <c r="H11" s="17">
        <v>1.22</v>
      </c>
      <c r="I11" s="17">
        <f ca="1">ROUND(INDIRECT(ADDRESS(ROW()+(0), COLUMN()+(-3), 1))*INDIRECT(ADDRESS(ROW()+(0), COLUMN()+(-1), 1)), 2)</f>
        <v>0.94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4.2</v>
      </c>
      <c r="G12" s="16"/>
      <c r="H12" s="17">
        <v>1.45</v>
      </c>
      <c r="I12" s="17">
        <f ca="1">ROUND(INDIRECT(ADDRESS(ROW()+(0), COLUMN()+(-3), 1))*INDIRECT(ADDRESS(ROW()+(0), COLUMN()+(-1), 1)), 2)</f>
        <v>6.09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0.02</v>
      </c>
      <c r="I13" s="17">
        <f ca="1">ROUND(INDIRECT(ADDRESS(ROW()+(0), COLUMN()+(-3), 1))*INDIRECT(ADDRESS(ROW()+(0), COLUMN()+(-1), 1)), 2)</f>
        <v>0.06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2.1</v>
      </c>
      <c r="G14" s="16"/>
      <c r="H14" s="17">
        <v>10.66</v>
      </c>
      <c r="I14" s="17">
        <f ca="1">ROUND(INDIRECT(ADDRESS(ROW()+(0), COLUMN()+(-3), 1))*INDIRECT(ADDRESS(ROW()+(0), COLUMN()+(-1), 1)), 2)</f>
        <v>22.39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23</v>
      </c>
      <c r="G15" s="16"/>
      <c r="H15" s="17">
        <v>0.01</v>
      </c>
      <c r="I15" s="17">
        <f ca="1">ROUND(INDIRECT(ADDRESS(ROW()+(0), COLUMN()+(-3), 1))*INDIRECT(ADDRESS(ROW()+(0), COLUMN()+(-1), 1)), 2)</f>
        <v>0.23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44</v>
      </c>
      <c r="G16" s="16"/>
      <c r="H16" s="17">
        <v>0.02</v>
      </c>
      <c r="I16" s="17">
        <f ca="1">ROUND(INDIRECT(ADDRESS(ROW()+(0), COLUMN()+(-3), 1))*INDIRECT(ADDRESS(ROW()+(0), COLUMN()+(-1), 1)), 2)</f>
        <v>0.88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1.24</v>
      </c>
      <c r="I17" s="17">
        <f ca="1">ROUND(INDIRECT(ADDRESS(ROW()+(0), COLUMN()+(-3), 1))*INDIRECT(ADDRESS(ROW()+(0), COLUMN()+(-1), 1)), 2)</f>
        <v>1.18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9.45</v>
      </c>
      <c r="G18" s="16"/>
      <c r="H18" s="17">
        <v>0.06</v>
      </c>
      <c r="I18" s="17">
        <f ca="1">ROUND(INDIRECT(ADDRESS(ROW()+(0), COLUMN()+(-3), 1))*INDIRECT(ADDRESS(ROW()+(0), COLUMN()+(-1), 1)), 2)</f>
        <v>0.57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0.66</v>
      </c>
      <c r="G19" s="16"/>
      <c r="H19" s="17">
        <v>23.31</v>
      </c>
      <c r="I19" s="17">
        <f ca="1">ROUND(INDIRECT(ADDRESS(ROW()+(0), COLUMN()+(-3), 1))*INDIRECT(ADDRESS(ROW()+(0), COLUMN()+(-1), 1)), 2)</f>
        <v>15.38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0.66</v>
      </c>
      <c r="G20" s="20"/>
      <c r="H20" s="21">
        <v>22.13</v>
      </c>
      <c r="I20" s="21">
        <f ca="1">ROUND(INDIRECT(ADDRESS(ROW()+(0), COLUMN()+(-3), 1))*INDIRECT(ADDRESS(ROW()+(0), COLUMN()+(-1), 1)), 2)</f>
        <v>14.61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63.09</v>
      </c>
      <c r="I21" s="24">
        <f ca="1">ROUND(INDIRECT(ADDRESS(ROW()+(0), COLUMN()+(-3), 1))*INDIRECT(ADDRESS(ROW()+(0), COLUMN()+(-1), 1))/100, 2)</f>
        <v>1.26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64.35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112006</v>
      </c>
      <c r="F26" s="31"/>
      <c r="G26" s="31">
        <v>112007</v>
      </c>
      <c r="H26" s="31"/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4" t="s">
        <v>58</v>
      </c>
      <c r="B28" s="34"/>
      <c r="C28" s="34"/>
      <c r="D28" s="34"/>
      <c r="E28" s="35">
        <v>112007</v>
      </c>
      <c r="F28" s="35"/>
      <c r="G28" s="35">
        <v>112007</v>
      </c>
      <c r="H28" s="35"/>
      <c r="I28" s="35"/>
      <c r="J28" s="35"/>
    </row>
    <row r="29" spans="1:10" ht="13.50" thickBot="1" customHeight="1">
      <c r="A29" s="30" t="s">
        <v>59</v>
      </c>
      <c r="B29" s="30"/>
      <c r="C29" s="30"/>
      <c r="D29" s="30"/>
      <c r="E29" s="31">
        <v>162010</v>
      </c>
      <c r="F29" s="31"/>
      <c r="G29" s="31">
        <v>1.12201e+006</v>
      </c>
      <c r="H29" s="31"/>
      <c r="I29" s="31"/>
      <c r="J29" s="31" t="s">
        <v>60</v>
      </c>
    </row>
    <row r="30" spans="1:10" ht="13.50" thickBot="1" customHeight="1">
      <c r="A30" s="34" t="s">
        <v>61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0" t="s">
        <v>62</v>
      </c>
      <c r="B31" s="30"/>
      <c r="C31" s="30"/>
      <c r="D31" s="30"/>
      <c r="E31" s="31">
        <v>132006</v>
      </c>
      <c r="F31" s="31"/>
      <c r="G31" s="31">
        <v>132007</v>
      </c>
      <c r="H31" s="31"/>
      <c r="I31" s="31"/>
      <c r="J31" s="31" t="s">
        <v>63</v>
      </c>
    </row>
    <row r="32" spans="1:10" ht="13.50" thickBot="1" customHeight="1">
      <c r="A32" s="32" t="s">
        <v>64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4" t="s">
        <v>65</v>
      </c>
      <c r="B33" s="34"/>
      <c r="C33" s="34"/>
      <c r="D33" s="34"/>
      <c r="E33" s="35">
        <v>112007</v>
      </c>
      <c r="F33" s="35"/>
      <c r="G33" s="35">
        <v>112007</v>
      </c>
      <c r="H33" s="35"/>
      <c r="I33" s="35"/>
      <c r="J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1"/>
    <mergeCell ref="G31:I31"/>
    <mergeCell ref="J31:J33"/>
    <mergeCell ref="A32:D32"/>
    <mergeCell ref="E32:F32"/>
    <mergeCell ref="G32:I32"/>
    <mergeCell ref="A33:D33"/>
    <mergeCell ref="E33:F33"/>
    <mergeCell ref="G33:I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