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<sst xmlns="http://schemas.openxmlformats.org/spreadsheetml/2006/main" count="27" uniqueCount="27">
  <si>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</si>
  <si>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IOR036</t>
  </si>
  <si>
    <t xml:space="preserve">m²</t>
  </si>
  <si>
    <t xml:space="preserve">Protecção passiva contra incêndios de estrutura metálica, com argamassa projectada. Sistema "ISOVER".</t>
  </si>
  <si>
    <r>
      <rPr>
        <sz val="8.25"/>
        <color rgb="FF000000"/>
        <rFont val="Arial"/>
        <family val="2"/>
      </rPr>
      <t xml:space="preserve">Sistema de protecção passiva contra incêndios de pilar de aço, HEA 100, protegido nas suas 4 faces e com uma resistência ao fogo de 30 minutos, através de projecção pneumática de argamassa de lã de rocha branca Banroc Pyro "ISOVER", com uma espessura média de 10 mm, aplicada directamente sobre o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</si>
  <si>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</si>
  <si>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</si>
  <si>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</si>
  <si>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</si>
  <si>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</si>
  <si>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</si>
  <si>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mt16lri020a</t>
  </si>
  <si>
    <t xml:space="preserve">kg</t>
  </si>
  <si>
    <t xml:space="preserve">Argamassa de lã de rocha branca Banroc Pyro "ISOVER" para protecção passiva contra o fogo através de projecção, resistência térmica 0,053 m²°C/W, condutibilidade térmica 0,061 W/(m°C), Euroclasse A1 de reacção ao fogo segundo NP EN 13501-1.</t>
  </si>
  <si>
    <t xml:space="preserve">mq06pym010</t>
  </si>
  <si>
    <t xml:space="preserve">h</t>
  </si>
  <si>
    <t xml:space="preserve">Misturadora-bombeadora para argamassas e gessos projectados, de 3 m³/h.</t>
  </si>
  <si>
    <t xml:space="preserve">mo030</t>
  </si>
  <si>
    <t xml:space="preserve">h</t>
  </si>
  <si>
    <t xml:space="preserve">Oficial de 1ª aplicador de produtos isolantes.</t>
  </si>
  <si>
    <t xml:space="preserve">mo068</t>
  </si>
  <si>
    <t xml:space="preserve">h</t>
  </si>
  <si>
    <t xml:space="preserve">Ajudante de aplicador de produtos isolantes.</t>
  </si>
  <si>
    <t xml:space="preserve">%</t>
  </si>
  <si>
    <t xml:space="preserve">Custos directos complementares</t>
  </si>
  <si>
    <t xml:space="preserve">Custo de manutenção decenal: 4,38€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</si>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</sst>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76" customWidth="1"/>
    <col min="3" max="3" width="1.53" customWidth="1"/>
    <col min="4" max="4" width="2.04" customWidth="1"/>
    <col min="5" max="5" width="83.30"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3</v>
      </c>
      <c r="G9" s="13">
        <v>2</v>
      </c>
      <c r="H9" s="13">
        <f ca="1">ROUND(INDIRECT(ADDRESS(ROW()+(0), COLUMN()+(-2), 1))*INDIRECT(ADDRESS(ROW()+(0), COLUMN()+(-1), 1)), 2)</f>
        <v>6</v>
      </c>
    </row>
    <row r="10" spans="1:8" ht="13.50" thickBot="1" customHeight="1">
      <c r="A10" s="14" t="s">
        <v>14</v>
      </c>
      <c r="B10" s="14"/>
      <c r="C10" s="15" t="s">
        <v>15</v>
      </c>
      <c r="D10" s="15"/>
      <c r="E10" s="14" t="s">
        <v>16</v>
      </c>
      <c r="F10" s="16">
        <v>0.156</v>
      </c>
      <c r="G10" s="17">
        <v>8.52</v>
      </c>
      <c r="H10" s="17">
        <f ca="1">ROUND(INDIRECT(ADDRESS(ROW()+(0), COLUMN()+(-2), 1))*INDIRECT(ADDRESS(ROW()+(0), COLUMN()+(-1), 1)), 2)</f>
        <v>1.33</v>
      </c>
    </row>
    <row r="11" spans="1:8" ht="13.50" thickBot="1" customHeight="1">
      <c r="A11" s="14" t="s">
        <v>17</v>
      </c>
      <c r="B11" s="14"/>
      <c r="C11" s="15" t="s">
        <v>18</v>
      </c>
      <c r="D11" s="15"/>
      <c r="E11" s="14" t="s">
        <v>19</v>
      </c>
      <c r="F11" s="16">
        <v>0.156</v>
      </c>
      <c r="G11" s="17">
        <v>22.68</v>
      </c>
      <c r="H11" s="17">
        <f ca="1">ROUND(INDIRECT(ADDRESS(ROW()+(0), COLUMN()+(-2), 1))*INDIRECT(ADDRESS(ROW()+(0), COLUMN()+(-1), 1)), 2)</f>
        <v>3.54</v>
      </c>
    </row>
    <row r="12" spans="1:8" ht="13.50" thickBot="1" customHeight="1">
      <c r="A12" s="14" t="s">
        <v>20</v>
      </c>
      <c r="B12" s="14"/>
      <c r="C12" s="18" t="s">
        <v>21</v>
      </c>
      <c r="D12" s="18"/>
      <c r="E12" s="19" t="s">
        <v>22</v>
      </c>
      <c r="F12" s="20">
        <v>0.156</v>
      </c>
      <c r="G12" s="21">
        <v>22.13</v>
      </c>
      <c r="H12" s="21">
        <f ca="1">ROUND(INDIRECT(ADDRESS(ROW()+(0), COLUMN()+(-2), 1))*INDIRECT(ADDRESS(ROW()+(0), COLUMN()+(-1), 1)), 2)</f>
        <v>3.45</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14.32</v>
      </c>
      <c r="H13" s="24">
        <f ca="1">ROUND(INDIRECT(ADDRESS(ROW()+(0), COLUMN()+(-2), 1))*INDIRECT(ADDRESS(ROW()+(0), COLUMN()+(-1), 1))/100, 2)</f>
        <v>0.29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14.61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