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<sst xmlns="http://schemas.openxmlformats.org/spreadsheetml/2006/main" count="34" uniqueCount="34">
  <si>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</si>
  <si>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IOU010</t>
  </si>
  <si>
    <t xml:space="preserve">m</t>
  </si>
  <si>
    <t xml:space="preserve">Vedação de junta de dilatação, com vedante elástico.</t>
  </si>
  <si>
    <r>
      <rPr>
        <sz val="8.25"/>
        <color rgb="FF000000"/>
        <rFont val="Arial"/>
        <family val="2"/>
      </rPr>
      <t xml:space="preserve">Vedação de junta de dilatação vertical em parede, com uma largura média de junta de 6 mm, para protecção passiva contra incêndios e garantir a resistência ao fogo EI 180, com painel rígido de lã mineral, segundo EN 13162, de 80 mm de espessura como material de enchimento, recoberto por ambas as faces com uma camada de 6 mm de espessura de vedante elástico de silicone com propriedades ignífugas, cor branco.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</si>
  <si>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</si>
  <si>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</si>
  <si>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</si>
  <si>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</si>
  <si>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</si>
  <si>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</si>
  <si>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mt16lra010f</t>
  </si>
  <si>
    <t xml:space="preserve">m²</t>
  </si>
  <si>
    <t xml:space="preserve">Painel rígido de lã mineral, segundo EN 13162, não revestido, de 80 mm de espessura, resistência térmica 2,25 m²°C/W, condutibilidade térmica 0,035 W/(m°C), Euroclasse A1 de reacção ao fogo segundo NP EN 13501-1, capacidade de absorção de água a curto prazo &lt;=1 kg/m² e factor de resistência à difusão do vapor de água 1.</t>
  </si>
  <si>
    <t xml:space="preserve">mt41phi020a</t>
  </si>
  <si>
    <t xml:space="preserve">Ud</t>
  </si>
  <si>
    <t xml:space="preserve">Cartucho de 310 ml de vedante elástico de silicone com propriedades ignífugas, cor branco, para vedação de juntas e aberturas lineares.</t>
  </si>
  <si>
    <t xml:space="preserve">mo113</t>
  </si>
  <si>
    <t xml:space="preserve">h</t>
  </si>
  <si>
    <t xml:space="preserve">Operário não qualificado construção.</t>
  </si>
  <si>
    <t xml:space="preserve">%</t>
  </si>
  <si>
    <t xml:space="preserve">Custos directos complementares</t>
  </si>
  <si>
    <t xml:space="preserve">Custo de manutenção decenal: 1,17€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</si>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</sst>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2.21"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0.021</v>
      </c>
      <c r="H9" s="11"/>
      <c r="I9" s="13">
        <v>27.15</v>
      </c>
      <c r="J9" s="13">
        <f ca="1">ROUND(INDIRECT(ADDRESS(ROW()+(0), COLUMN()+(-3), 1))*INDIRECT(ADDRESS(ROW()+(0), COLUMN()+(-1), 1)), 2)</f>
        <v>0.57</v>
      </c>
      <c r="K9" s="13"/>
    </row>
    <row r="10" spans="1:11" ht="24.00" thickBot="1" customHeight="1">
      <c r="A10" s="14" t="s">
        <v>14</v>
      </c>
      <c r="B10" s="14"/>
      <c r="C10" s="15" t="s">
        <v>15</v>
      </c>
      <c r="D10" s="15"/>
      <c r="E10" s="14" t="s">
        <v>16</v>
      </c>
      <c r="F10" s="14"/>
      <c r="G10" s="16">
        <v>0.232</v>
      </c>
      <c r="H10" s="16"/>
      <c r="I10" s="17">
        <v>27.74</v>
      </c>
      <c r="J10" s="17">
        <f ca="1">ROUND(INDIRECT(ADDRESS(ROW()+(0), COLUMN()+(-3), 1))*INDIRECT(ADDRESS(ROW()+(0), COLUMN()+(-1), 1)), 2)</f>
        <v>6.44</v>
      </c>
      <c r="K10" s="17"/>
    </row>
    <row r="11" spans="1:11" ht="13.50" thickBot="1" customHeight="1">
      <c r="A11" s="14" t="s">
        <v>17</v>
      </c>
      <c r="B11" s="14"/>
      <c r="C11" s="18" t="s">
        <v>18</v>
      </c>
      <c r="D11" s="18"/>
      <c r="E11" s="19" t="s">
        <v>19</v>
      </c>
      <c r="F11" s="19"/>
      <c r="G11" s="20">
        <v>0.16</v>
      </c>
      <c r="H11" s="20"/>
      <c r="I11" s="21">
        <v>21.45</v>
      </c>
      <c r="J11" s="21">
        <f ca="1">ROUND(INDIRECT(ADDRESS(ROW()+(0), COLUMN()+(-3), 1))*INDIRECT(ADDRESS(ROW()+(0), COLUMN()+(-1), 1)), 2)</f>
        <v>3.43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10.44</v>
      </c>
      <c r="J12" s="24">
        <f ca="1">ROUND(INDIRECT(ADDRESS(ROW()+(0), COLUMN()+(-3), 1))*INDIRECT(ADDRESS(ROW()+(0), COLUMN()+(-1), 1))/100, 2)</f>
        <v>0.21</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10.65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