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<sst xmlns="http://schemas.openxmlformats.org/spreadsheetml/2006/main" count="75" uniqueCount="75">
  <si>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</si>
  <si>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IPE030</t>
  </si>
  <si>
    <t xml:space="preserve">Ud</t>
  </si>
  <si>
    <t xml:space="preserve">Pára-raios com dispositivo de ionização não radioactivo "PDI".</t>
  </si>
  <si>
    <r>
      <rPr>
        <sz val="8.25"/>
        <color rgb="FF000000"/>
        <rFont val="Arial"/>
        <family val="2"/>
      </rPr>
      <t xml:space="preserve">Sistema externo de protecção contra o raio, formado por pára-raios com dispositivo de ionização não radioactivo tipo "PDI", avanço de 15 µs e raio de protecção de 32 m para um nível de protecção I + medidas complementares segundo NP 4426, colocado em cobertura sobre mastro de aço galvanizado a quente, de 1 1/2" de diâmetro e 6 m de comprimento. Incluindo suportes, peças especiais, barra condutora de cobre estanhado, vias de faíscas, contador dos impactos de raio recebidos,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</si>
  <si>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</si>
  <si>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</si>
  <si>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</si>
  <si>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</si>
  <si>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</si>
  <si>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</si>
  <si>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mt41pea010bia</t>
  </si>
  <si>
    <t xml:space="preserve">Ud</t>
  </si>
  <si>
    <t xml:space="preserve">Pára-raios tipo "PDI" com dispositivo de ionização não radioactivo, avanço de 15 µs e raio de protecção de 32 m para um nível de protecção I + medidas complementares, de 1 m de altura, segundo NP 4426.</t>
  </si>
  <si>
    <t xml:space="preserve">mt41paa010a</t>
  </si>
  <si>
    <t xml:space="preserve">Ud</t>
  </si>
  <si>
    <t xml:space="preserve">Peça de adaptação cabeça-mastro e ensamblamento cabeça-mastro-condutor, de latão, para mastro de 1 1/2" e tubo interior com cabo de cobre de 8 a 10 mm de diâmetro ou barra condutora de cobre estanhado de 30x2 mm.</t>
  </si>
  <si>
    <t xml:space="preserve">mt41paa020a</t>
  </si>
  <si>
    <t xml:space="preserve">Ud</t>
  </si>
  <si>
    <t xml:space="preserve">Mastro de aço galvanizado a quente, de 1 1/2" de diâmetro e 6 m de comprimento, para fixação a parede ou estrutura.</t>
  </si>
  <si>
    <t xml:space="preserve">mt41paa040a</t>
  </si>
  <si>
    <t xml:space="preserve">Ud</t>
  </si>
  <si>
    <t xml:space="preserve">Tripé de ancoragem para mastro, com placa base de 500x500x10 mm, de aço galvanizado a quente, de 1 m de comprimento, para fixar com parafusos à cobertura.</t>
  </si>
  <si>
    <t xml:space="preserve">mt41pca010a</t>
  </si>
  <si>
    <t xml:space="preserve">m</t>
  </si>
  <si>
    <t xml:space="preserve">Barra condutora de cobre estanhado, nua, de 30x2 mm.</t>
  </si>
  <si>
    <t xml:space="preserve">mt41paa056a</t>
  </si>
  <si>
    <t xml:space="preserve">Ud</t>
  </si>
  <si>
    <t xml:space="preserve">Suporte piramidal para condutor de 8 mm de diâmetro ou barra condutora de entre 30x2 mm e 30x3,5 mm de secção, para fixação do grampo a superfícies horizontais.</t>
  </si>
  <si>
    <t xml:space="preserve">mt41paa050a</t>
  </si>
  <si>
    <t xml:space="preserve">Ud</t>
  </si>
  <si>
    <t xml:space="preserve">Grampo de aço inoxidável, para fixação de barra condutora de entre 30x2 mm e 30x3,5 mm de secção a parede.</t>
  </si>
  <si>
    <t xml:space="preserve">mt41paa070a</t>
  </si>
  <si>
    <t xml:space="preserve">Ud</t>
  </si>
  <si>
    <t xml:space="preserve">Caminho de faíscas, para mastro de antena e ligação a chapa de cobre estanhado.</t>
  </si>
  <si>
    <t xml:space="preserve">mt41paa080a</t>
  </si>
  <si>
    <t xml:space="preserve">Ud</t>
  </si>
  <si>
    <t xml:space="preserve">Caminho de faíscas, para união entre tomadas de terra.</t>
  </si>
  <si>
    <t xml:space="preserve">mt41paa053a</t>
  </si>
  <si>
    <t xml:space="preserve">Ud</t>
  </si>
  <si>
    <t xml:space="preserve">Manguito de latão de 55x55 mm com placa intermédia, para união múltipla de cabos de cobre de 8 a 10 mm de diâmetro e barras condutoras de cobre estanhado de 30x2 mm.</t>
  </si>
  <si>
    <t xml:space="preserve">mt41paa060a</t>
  </si>
  <si>
    <t xml:space="preserve">Ud</t>
  </si>
  <si>
    <t xml:space="preserve">Contador mecânico dos impactos de raio recebidos pelo sistema de protecção.</t>
  </si>
  <si>
    <t xml:space="preserve">mt41paa052a</t>
  </si>
  <si>
    <t xml:space="preserve">Ud</t>
  </si>
  <si>
    <t xml:space="preserve">Manga seccionadora de latão, de 70x50x15 mm, com sistema de dobradiça, para união de barras condutoras de entre 30x2 mm e 30x3,5 mm de secção.</t>
  </si>
  <si>
    <t xml:space="preserve">mt41pca020a</t>
  </si>
  <si>
    <t xml:space="preserve">Ud</t>
  </si>
  <si>
    <t xml:space="preserve">Tubo de aço galvanizado, de 2 m de comprimento, para a protecção da baixada da barra condutora.</t>
  </si>
  <si>
    <t xml:space="preserve">mt35ata010a</t>
  </si>
  <si>
    <t xml:space="preserve">Ud</t>
  </si>
  <si>
    <t xml:space="preserve">Caixa de polipropileno para tomada de terra, de 250x250x250 mm, com tampa amovível.</t>
  </si>
  <si>
    <t xml:space="preserve">mt35ata020a</t>
  </si>
  <si>
    <t xml:space="preserve">Ud</t>
  </si>
  <si>
    <t xml:space="preserve">Ponte para comprovação de ligação à terra de la instalação eléctrica.</t>
  </si>
  <si>
    <t xml:space="preserve">mt35ate020a</t>
  </si>
  <si>
    <t xml:space="preserve">Ud</t>
  </si>
  <si>
    <t xml:space="preserve">Eléctrodo para rede de terra cobreado com 254 µm, fabricado em aço, de 14,3 mm de diâmetro e 2 m de comprimento.</t>
  </si>
  <si>
    <t xml:space="preserve">mt41paa140a</t>
  </si>
  <si>
    <t xml:space="preserve">Ud</t>
  </si>
  <si>
    <t xml:space="preserve">Peça de latão, para união de eléctrodo de circuito de terra a cabo de cobre de 8 a 10 mm de diâmetro ou barra condutora de cobre estanhado de 30x2 mm.</t>
  </si>
  <si>
    <t xml:space="preserve">mt35ata030a</t>
  </si>
  <si>
    <t xml:space="preserve">Ud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</si>
  <si>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</si>
  <si>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</si>
  <si>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</si>
  <si>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</si>
  <si>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</si>
  <si>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</si>
  <si>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</si>
  <si>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</si>
  <si>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</si>
  <si>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455,98€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</si>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</sst>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1620.46</v>
      </c>
      <c r="G9" s="13">
        <f ca="1">ROUND(INDIRECT(ADDRESS(ROW()+(0), COLUMN()+(-2), 1))*INDIRECT(ADDRESS(ROW()+(0), COLUMN()+(-1), 1)), 2)</f>
        <v>1620.46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73.57</v>
      </c>
      <c r="G10" s="17">
        <f ca="1">ROUND(INDIRECT(ADDRESS(ROW()+(0), COLUMN()+(-2), 1))*INDIRECT(ADDRESS(ROW()+(0), COLUMN()+(-1), 1)), 2)</f>
        <v>73.57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257.48</v>
      </c>
      <c r="G11" s="17">
        <f ca="1">ROUND(INDIRECT(ADDRESS(ROW()+(0), COLUMN()+(-2), 1))*INDIRECT(ADDRESS(ROW()+(0), COLUMN()+(-1), 1)), 2)</f>
        <v>257.48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464.4</v>
      </c>
      <c r="G12" s="17">
        <f ca="1">ROUND(INDIRECT(ADDRESS(ROW()+(0), COLUMN()+(-2), 1))*INDIRECT(ADDRESS(ROW()+(0), COLUMN()+(-1), 1)), 2)</f>
        <v>464.4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59.5</v>
      </c>
      <c r="F13" s="17">
        <v>53.69</v>
      </c>
      <c r="G13" s="17">
        <f ca="1">ROUND(INDIRECT(ADDRESS(ROW()+(0), COLUMN()+(-2), 1))*INDIRECT(ADDRESS(ROW()+(0), COLUMN()+(-1), 1)), 2)</f>
        <v>3194.56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16</v>
      </c>
      <c r="F14" s="17">
        <v>10.19</v>
      </c>
      <c r="G14" s="17">
        <f ca="1">ROUND(INDIRECT(ADDRESS(ROW()+(0), COLUMN()+(-2), 1))*INDIRECT(ADDRESS(ROW()+(0), COLUMN()+(-1), 1)), 2)</f>
        <v>163.04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23</v>
      </c>
      <c r="G15" s="17">
        <f ca="1">ROUND(INDIRECT(ADDRESS(ROW()+(0), COLUMN()+(-2), 1))*INDIRECT(ADDRESS(ROW()+(0), COLUMN()+(-1), 1)), 2)</f>
        <v>460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270.73</v>
      </c>
      <c r="G16" s="17">
        <f ca="1">ROUND(INDIRECT(ADDRESS(ROW()+(0), COLUMN()+(-2), 1))*INDIRECT(ADDRESS(ROW()+(0), COLUMN()+(-1), 1)), 2)</f>
        <v>270.73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252.1</v>
      </c>
      <c r="G17" s="17">
        <f ca="1">ROUND(INDIRECT(ADDRESS(ROW()+(0), COLUMN()+(-2), 1))*INDIRECT(ADDRESS(ROW()+(0), COLUMN()+(-1), 1)), 2)</f>
        <v>252.1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30.46</v>
      </c>
      <c r="G18" s="17">
        <f ca="1">ROUND(INDIRECT(ADDRESS(ROW()+(0), COLUMN()+(-2), 1))*INDIRECT(ADDRESS(ROW()+(0), COLUMN()+(-1), 1)), 2)</f>
        <v>60.92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492.01</v>
      </c>
      <c r="G19" s="17">
        <f ca="1">ROUND(INDIRECT(ADDRESS(ROW()+(0), COLUMN()+(-2), 1))*INDIRECT(ADDRESS(ROW()+(0), COLUMN()+(-1), 1)), 2)</f>
        <v>492.01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39.33</v>
      </c>
      <c r="G20" s="17">
        <f ca="1">ROUND(INDIRECT(ADDRESS(ROW()+(0), COLUMN()+(-2), 1))*INDIRECT(ADDRESS(ROW()+(0), COLUMN()+(-1), 1)), 2)</f>
        <v>39.33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53.44</v>
      </c>
      <c r="G21" s="17">
        <f ca="1">ROUND(INDIRECT(ADDRESS(ROW()+(0), COLUMN()+(-2), 1))*INDIRECT(ADDRESS(ROW()+(0), COLUMN()+(-1), 1)), 2)</f>
        <v>53.44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123.56</v>
      </c>
      <c r="G22" s="17">
        <f ca="1">ROUND(INDIRECT(ADDRESS(ROW()+(0), COLUMN()+(-2), 1))*INDIRECT(ADDRESS(ROW()+(0), COLUMN()+(-1), 1)), 2)</f>
        <v>247.12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</v>
      </c>
      <c r="F23" s="17">
        <v>93.68</v>
      </c>
      <c r="G23" s="17">
        <f ca="1">ROUND(INDIRECT(ADDRESS(ROW()+(0), COLUMN()+(-2), 1))*INDIRECT(ADDRESS(ROW()+(0), COLUMN()+(-1), 1)), 2)</f>
        <v>93.68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3</v>
      </c>
      <c r="F24" s="17">
        <v>47.04</v>
      </c>
      <c r="G24" s="17">
        <f ca="1">ROUND(INDIRECT(ADDRESS(ROW()+(0), COLUMN()+(-2), 1))*INDIRECT(ADDRESS(ROW()+(0), COLUMN()+(-1), 1)), 2)</f>
        <v>141.12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3</v>
      </c>
      <c r="F25" s="17">
        <v>19.92</v>
      </c>
      <c r="G25" s="17">
        <f ca="1">ROUND(INDIRECT(ADDRESS(ROW()+(0), COLUMN()+(-2), 1))*INDIRECT(ADDRESS(ROW()+(0), COLUMN()+(-1), 1)), 2)</f>
        <v>59.76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1</v>
      </c>
      <c r="F26" s="17">
        <v>93.55</v>
      </c>
      <c r="G26" s="17">
        <f ca="1">ROUND(INDIRECT(ADDRESS(ROW()+(0), COLUMN()+(-2), 1))*INDIRECT(ADDRESS(ROW()+(0), COLUMN()+(-1), 1)), 2)</f>
        <v>93.55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19.9</v>
      </c>
      <c r="F27" s="17">
        <v>23.31</v>
      </c>
      <c r="G27" s="17">
        <f ca="1">ROUND(INDIRECT(ADDRESS(ROW()+(0), COLUMN()+(-2), 1))*INDIRECT(ADDRESS(ROW()+(0), COLUMN()+(-1), 1)), 2)</f>
        <v>463.87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19.9</v>
      </c>
      <c r="F28" s="21">
        <v>22.09</v>
      </c>
      <c r="G28" s="21">
        <f ca="1">ROUND(INDIRECT(ADDRESS(ROW()+(0), COLUMN()+(-2), 1))*INDIRECT(ADDRESS(ROW()+(0), COLUMN()+(-1), 1)), 2)</f>
        <v>439.59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8940.73</v>
      </c>
      <c r="G29" s="24">
        <f ca="1">ROUND(INDIRECT(ADDRESS(ROW()+(0), COLUMN()+(-2), 1))*INDIRECT(ADDRESS(ROW()+(0), COLUMN()+(-1), 1))/100, 2)</f>
        <v>178.81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9119.54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