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<sst xmlns="http://schemas.openxmlformats.org/spreadsheetml/2006/main" count="45" uniqueCount="45">
  <si>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</si>
  <si>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ISD021</t>
  </si>
  <si>
    <t xml:space="preserve">Ud</t>
  </si>
  <si>
    <t xml:space="preserve">Rede de ramais de descarga para casa de banho.</t>
  </si>
  <si>
    <r>
      <rPr>
        <sz val="8.25"/>
        <color rgb="FF000000"/>
        <rFont val="Arial"/>
        <family val="2"/>
      </rPr>
      <t xml:space="preserve">Rede de ramais de descarga, para casa de banho com capacidade para: sanita, lavatório simples, banheira, bidé,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</si>
  <si>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</si>
  <si>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</si>
  <si>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</si>
  <si>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</si>
  <si>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</si>
  <si>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</si>
  <si>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mt36tit010bc</t>
  </si>
  <si>
    <t xml:space="preserve">m</t>
  </si>
  <si>
    <t xml:space="preserve">Tubo de PVC, série B, de 40 mm de diâmetro e 3 mm de espessura, segundo NP EN 1329-1, com o preço incrementado em 10% relativamente a acessórios e peças especiais.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</si>
  <si>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</si>
  <si>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</si>
  <si>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</si>
  <si>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mt36tit010fc</t>
  </si>
  <si>
    <t xml:space="preserve">m</t>
  </si>
  <si>
    <t xml:space="preserve">Tubo de PVC, série B, de 90 mm de diâmetro e 3,2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</si>
  <si>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</si>
  <si>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</si>
  <si>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</si>
  <si>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</si>
  <si>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</si>
  <si>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</si>
  <si>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</si>
  <si>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</si>
  <si>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</si>
  <si>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mt36bsp010G</t>
  </si>
  <si>
    <t xml:space="preserve">Ud</t>
  </si>
  <si>
    <t xml:space="preserve">Sifão de pavimento de PVC, de 110 mm de diâmetro e 90 mm de altura, com cinco entradas de 40 mm de diâmetro e uma saída de 50 mm de diâmetro, com tampa cega de aço inoxidável.</t>
  </si>
  <si>
    <t xml:space="preserve">mt36tit010da</t>
  </si>
  <si>
    <t xml:space="preserve">m</t>
  </si>
  <si>
    <t xml:space="preserve">Tubo de PVC, série B, de 75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</si>
  <si>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</si>
  <si>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</si>
  <si>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</si>
  <si>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</si>
  <si>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</si>
  <si>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</si>
  <si>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</si>
  <si>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</si>
  <si>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30,55€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</si>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</sst>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3.84</v>
      </c>
      <c r="G9" s="13">
        <v>1.83</v>
      </c>
      <c r="H9" s="13">
        <f ca="1">ROUND(INDIRECT(ADDRESS(ROW()+(0), COLUMN()+(-2), 1))*INDIRECT(ADDRESS(ROW()+(0), COLUMN()+(-1), 1)), 2)</f>
        <v>7.03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1.32</v>
      </c>
      <c r="G10" s="17">
        <v>2.33</v>
      </c>
      <c r="H10" s="17">
        <f ca="1">ROUND(INDIRECT(ADDRESS(ROW()+(0), COLUMN()+(-2), 1))*INDIRECT(ADDRESS(ROW()+(0), COLUMN()+(-1), 1)), 2)</f>
        <v>3.08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2.125</v>
      </c>
      <c r="G11" s="17">
        <v>4.08</v>
      </c>
      <c r="H11" s="17">
        <f ca="1">ROUND(INDIRECT(ADDRESS(ROW()+(0), COLUMN()+(-2), 1))*INDIRECT(ADDRESS(ROW()+(0), COLUMN()+(-1), 1)), 2)</f>
        <v>8.67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0.445</v>
      </c>
      <c r="G12" s="17">
        <v>37.6</v>
      </c>
      <c r="H12" s="17">
        <f ca="1">ROUND(INDIRECT(ADDRESS(ROW()+(0), COLUMN()+(-2), 1))*INDIRECT(ADDRESS(ROW()+(0), COLUMN()+(-1), 1)), 2)</f>
        <v>16.73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0.222</v>
      </c>
      <c r="G13" s="17">
        <v>47.92</v>
      </c>
      <c r="H13" s="17">
        <f ca="1">ROUND(INDIRECT(ADDRESS(ROW()+(0), COLUMN()+(-2), 1))*INDIRECT(ADDRESS(ROW()+(0), COLUMN()+(-1), 1)), 2)</f>
        <v>10.64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6.14</v>
      </c>
      <c r="H14" s="17">
        <f ca="1">ROUND(INDIRECT(ADDRESS(ROW()+(0), COLUMN()+(-2), 1))*INDIRECT(ADDRESS(ROW()+(0), COLUMN()+(-1), 1)), 2)</f>
        <v>4.3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12.54</v>
      </c>
      <c r="H15" s="17">
        <f ca="1">ROUND(INDIRECT(ADDRESS(ROW()+(0), COLUMN()+(-2), 1))*INDIRECT(ADDRESS(ROW()+(0), COLUMN()+(-1), 1)), 2)</f>
        <v>12.54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3.07</v>
      </c>
      <c r="H16" s="17">
        <f ca="1">ROUND(INDIRECT(ADDRESS(ROW()+(0), COLUMN()+(-2), 1))*INDIRECT(ADDRESS(ROW()+(0), COLUMN()+(-1), 1)), 2)</f>
        <v>3.07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8.975</v>
      </c>
      <c r="G17" s="17">
        <v>23.31</v>
      </c>
      <c r="H17" s="17">
        <f ca="1">ROUND(INDIRECT(ADDRESS(ROW()+(0), COLUMN()+(-2), 1))*INDIRECT(ADDRESS(ROW()+(0), COLUMN()+(-1), 1)), 2)</f>
        <v>209.21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4.488</v>
      </c>
      <c r="G18" s="21">
        <v>22.09</v>
      </c>
      <c r="H18" s="21">
        <f ca="1">ROUND(INDIRECT(ADDRESS(ROW()+(0), COLUMN()+(-2), 1))*INDIRECT(ADDRESS(ROW()+(0), COLUMN()+(-1), 1)), 2)</f>
        <v>99.14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374.41</v>
      </c>
      <c r="H19" s="24">
        <f ca="1">ROUND(INDIRECT(ADDRESS(ROW()+(0), COLUMN()+(-2), 1))*INDIRECT(ADDRESS(ROW()+(0), COLUMN()+(-1), 1))/100, 2)</f>
        <v>7.49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381.9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