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<sst xmlns="http://schemas.openxmlformats.org/spreadsheetml/2006/main" count="42" uniqueCount="42">
  <si>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</si>
  <si>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ISS020</t>
  </si>
  <si>
    <t xml:space="preserve">m</t>
  </si>
  <si>
    <t xml:space="preserve">Colector suspenso para sistema de drenagem sifónica de cobertura, sistema Akasison "JIMTEN".</t>
  </si>
  <si>
    <r>
      <rPr>
        <sz val="8.25"/>
        <color rgb="FF000000"/>
        <rFont val="Arial"/>
        <family val="2"/>
      </rPr>
      <t xml:space="preserve">Colector suspenso para sistema de drenagem sifónica de cobertura, constituído por tubagem temperada através de tratamento térmico adicional, de polietileno de alta densidade (PEAD/HDPE), de 125 mm de diâmetro exterior e 4,9 mm de espessura, sistema Akasison "JIMTEN".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</si>
  <si>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</si>
  <si>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</si>
  <si>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</si>
  <si>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</si>
  <si>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</si>
  <si>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</si>
  <si>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mt11aka200</t>
  </si>
  <si>
    <t xml:space="preserve">Ud</t>
  </si>
  <si>
    <t xml:space="preserve">Varão roscado.</t>
  </si>
  <si>
    <t xml:space="preserve">mt11aka060</t>
  </si>
  <si>
    <t xml:space="preserve">Ud</t>
  </si>
  <si>
    <t xml:space="preserve">Suporte para suspensão de carril de 30x30 mm, de aço galvanizado, sistema Akasison "JIMTEN".</t>
  </si>
  <si>
    <t xml:space="preserve">mt11aka070</t>
  </si>
  <si>
    <t xml:space="preserve">Ud</t>
  </si>
  <si>
    <t xml:space="preserve">Carril de 5000x30x30 mm, de aço galvanizado, sistema Akasison "JIMTEN".</t>
  </si>
  <si>
    <t xml:space="preserve">mt11aka090h</t>
  </si>
  <si>
    <t xml:space="preserve">Ud</t>
  </si>
  <si>
    <t xml:space="preserve">Abraçadeira para tubagem de 125 mm de diâmetro, de aço galvanizado, sistema Akasison "JIMTEN", para fixação a carril.</t>
  </si>
  <si>
    <t xml:space="preserve">mt11aka040id</t>
  </si>
  <si>
    <t xml:space="preserve">m</t>
  </si>
  <si>
    <t xml:space="preserve">Tubagem temperada através de tratamento térmico adicional, de polietileno de alta densidade (PEAD/HDPE), de 125 mm de diâmetro exterior e 4,9 mm de espessura, sistema Akasison "JIMTEN", em tramos de 5 m de comprimento.</t>
  </si>
  <si>
    <t xml:space="preserve">mt11aka100h</t>
  </si>
  <si>
    <t xml:space="preserve">Ud</t>
  </si>
  <si>
    <t xml:space="preserve">Manguito electrossoldável de polietileno de alta densidade (PEAD/HDPE), de 125 mm de diâmetro interior, sistema Akasison "JIMTEN".</t>
  </si>
  <si>
    <t xml:space="preserve">mt11aka150h</t>
  </si>
  <si>
    <t xml:space="preserve">Ud</t>
  </si>
  <si>
    <t xml:space="preserve">Curva 45° de polietileno de alta densidade (PEAD/HDPE), de 125 mm de diâmetro exterior e 4,8 mm de espessura, sistema Akasison "JIMTEN".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</si>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</sst>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</v>
      </c>
      <c r="F9" s="13">
        <v>0.6</v>
      </c>
      <c r="G9" s="13">
        <f ca="1">ROUND(INDIRECT(ADDRESS(ROW()+(0), COLUMN()+(-2), 1))*INDIRECT(ADDRESS(ROW()+(0), COLUMN()+(-1), 1)), 2)</f>
        <v>0.24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5</v>
      </c>
      <c r="G10" s="17">
        <f ca="1">ROUND(INDIRECT(ADDRESS(ROW()+(0), COLUMN()+(-2), 1))*INDIRECT(ADDRESS(ROW()+(0), COLUMN()+(-1), 1)), 2)</f>
        <v>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13</v>
      </c>
      <c r="G11" s="17">
        <f ca="1">ROUND(INDIRECT(ADDRESS(ROW()+(0), COLUMN()+(-2), 1))*INDIRECT(ADDRESS(ROW()+(0), COLUMN()+(-1), 1)), 2)</f>
        <v>2.6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0.8</v>
      </c>
      <c r="F12" s="17">
        <v>14.56</v>
      </c>
      <c r="G12" s="17">
        <f ca="1">ROUND(INDIRECT(ADDRESS(ROW()+(0), COLUMN()+(-2), 1))*INDIRECT(ADDRESS(ROW()+(0), COLUMN()+(-1), 1)), 2)</f>
        <v>11.65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18</v>
      </c>
      <c r="G13" s="17">
        <f ca="1">ROUND(INDIRECT(ADDRESS(ROW()+(0), COLUMN()+(-2), 1))*INDIRECT(ADDRESS(ROW()+(0), COLUMN()+(-1), 1)), 2)</f>
        <v>18.9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0.4</v>
      </c>
      <c r="F14" s="17">
        <v>15.9</v>
      </c>
      <c r="G14" s="17">
        <f ca="1">ROUND(INDIRECT(ADDRESS(ROW()+(0), COLUMN()+(-2), 1))*INDIRECT(ADDRESS(ROW()+(0), COLUMN()+(-1), 1)), 2)</f>
        <v>6.36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6.99</v>
      </c>
      <c r="G15" s="17">
        <f ca="1">ROUND(INDIRECT(ADDRESS(ROW()+(0), COLUMN()+(-2), 1))*INDIRECT(ADDRESS(ROW()+(0), COLUMN()+(-1), 1)), 2)</f>
        <v>0.7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0.306</v>
      </c>
      <c r="F16" s="17">
        <v>23.31</v>
      </c>
      <c r="G16" s="17">
        <f ca="1">ROUND(INDIRECT(ADDRESS(ROW()+(0), COLUMN()+(-2), 1))*INDIRECT(ADDRESS(ROW()+(0), COLUMN()+(-1), 1)), 2)</f>
        <v>7.13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0.153</v>
      </c>
      <c r="F17" s="21">
        <v>22.09</v>
      </c>
      <c r="G17" s="21">
        <f ca="1">ROUND(INDIRECT(ADDRESS(ROW()+(0), COLUMN()+(-2), 1))*INDIRECT(ADDRESS(ROW()+(0), COLUMN()+(-1), 1)), 2)</f>
        <v>3.38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52.96</v>
      </c>
      <c r="G18" s="24">
        <f ca="1">ROUND(INDIRECT(ADDRESS(ROW()+(0), COLUMN()+(-2), 1))*INDIRECT(ADDRESS(ROW()+(0), COLUMN()+(-1), 1))/100, 2)</f>
        <v>1.06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54.02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